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9"/>
  <workbookPr showInkAnnotation="0" defaultThemeVersion="124226"/>
  <mc:AlternateContent xmlns:mc="http://schemas.openxmlformats.org/markup-compatibility/2006">
    <mc:Choice Requires="x15">
      <x15ac:absPath xmlns:x15ac="http://schemas.microsoft.com/office/spreadsheetml/2010/11/ac" url="C:\TableSize standard\"/>
    </mc:Choice>
  </mc:AlternateContent>
  <xr:revisionPtr revIDLastSave="0" documentId="13_ncr:1_{3ED3DF3F-2E02-4F9F-9AB7-F019E9E0E713}" xr6:coauthVersionLast="47" xr6:coauthVersionMax="47" xr10:uidLastSave="{00000000-0000-0000-0000-000000000000}"/>
  <bookViews>
    <workbookView xWindow="-120" yWindow="-120" windowWidth="29040" windowHeight="15840" firstSheet="3" activeTab="3" xr2:uid="{00000000-000D-0000-FFFF-FFFF00000000}"/>
  </bookViews>
  <sheets>
    <sheet name="overview" sheetId="16" r:id="rId1"/>
    <sheet name="Sheet1" sheetId="18" r:id="rId2"/>
    <sheet name="Sheet2" sheetId="19" r:id="rId3"/>
    <sheet name="table_of_size_standards-all" sheetId="2" r:id="rId4"/>
    <sheet name="footnotes" sheetId="11" r:id="rId5"/>
    <sheet name="definitions" sheetId="15" r:id="rId6"/>
    <sheet name="contacts" sheetId="17" r:id="rId7"/>
  </sheets>
  <definedNames>
    <definedName name="_xlnm._FilterDatabase" localSheetId="3" hidden="1">'table_of_size_standards-all'!$A$1:$F$1150</definedName>
    <definedName name="contacts" localSheetId="6">contacts!$B$1</definedName>
    <definedName name="contacts" localSheetId="5">#REF!</definedName>
    <definedName name="contacts" localSheetId="0">#REF!</definedName>
    <definedName name="contacts">#REF!</definedName>
    <definedName name="eight" localSheetId="6">#REF!</definedName>
    <definedName name="eight" localSheetId="5">#REF!</definedName>
    <definedName name="eight" localSheetId="4">footnotes!$A$20</definedName>
    <definedName name="eight" localSheetId="0">#REF!</definedName>
    <definedName name="eight">#REF!</definedName>
    <definedName name="eighteen" localSheetId="6">#REF!</definedName>
    <definedName name="eighteen" localSheetId="5">#REF!</definedName>
    <definedName name="eighteen" localSheetId="4">footnotes!$A$48</definedName>
    <definedName name="eighteen" localSheetId="0">#REF!</definedName>
    <definedName name="eighteen">#REF!</definedName>
    <definedName name="eleven" localSheetId="6">#REF!</definedName>
    <definedName name="eleven" localSheetId="5">#REF!</definedName>
    <definedName name="eleven" localSheetId="4">footnotes!$A$26</definedName>
    <definedName name="eleven" localSheetId="0">#REF!</definedName>
    <definedName name="eleven">#REF!</definedName>
    <definedName name="fifteen" localSheetId="6">#REF!</definedName>
    <definedName name="fifteen" localSheetId="5">#REF!</definedName>
    <definedName name="fifteen" localSheetId="4">footnotes!#REF!</definedName>
    <definedName name="fifteen" localSheetId="0">#REF!</definedName>
    <definedName name="fifteen">#REF!</definedName>
    <definedName name="five" localSheetId="6">#REF!</definedName>
    <definedName name="five" localSheetId="5">#REF!</definedName>
    <definedName name="five" localSheetId="4">footnotes!$A$11</definedName>
    <definedName name="five" localSheetId="0">#REF!</definedName>
    <definedName name="five">#REF!</definedName>
    <definedName name="four" localSheetId="6">#REF!</definedName>
    <definedName name="four" localSheetId="5">#REF!</definedName>
    <definedName name="four" localSheetId="4">footnotes!$A$9</definedName>
    <definedName name="four" localSheetId="0">#REF!</definedName>
    <definedName name="four">#REF!</definedName>
    <definedName name="fourteen" localSheetId="6">#REF!</definedName>
    <definedName name="fourteen" localSheetId="5">#REF!</definedName>
    <definedName name="fourteen" localSheetId="4">footnotes!$A$38</definedName>
    <definedName name="fourteen" localSheetId="0">#REF!</definedName>
    <definedName name="fourteen">#REF!</definedName>
    <definedName name="nine" localSheetId="6">#REF!</definedName>
    <definedName name="nine" localSheetId="5">#REF!</definedName>
    <definedName name="nine" localSheetId="4">footnotes!$A$22</definedName>
    <definedName name="nine" localSheetId="0">#REF!</definedName>
    <definedName name="nine">#REF!</definedName>
    <definedName name="nineteen" localSheetId="6">#REF!</definedName>
    <definedName name="nineteen" localSheetId="5">#REF!</definedName>
    <definedName name="nineteen" localSheetId="4">footnotes!$A$50</definedName>
    <definedName name="nineteen" localSheetId="0">#REF!</definedName>
    <definedName name="nineteen">#REF!</definedName>
    <definedName name="one" localSheetId="6">#REF!</definedName>
    <definedName name="one" localSheetId="5">#REF!</definedName>
    <definedName name="one" localSheetId="4">footnotes!$A$3</definedName>
    <definedName name="one" localSheetId="0">#REF!</definedName>
    <definedName name="one">#REF!</definedName>
    <definedName name="_xlnm.Print_Area" localSheetId="6">contacts!$A$1:$B$5</definedName>
    <definedName name="_xlnm.Print_Area" localSheetId="5">definitions!$A$1:$B$20</definedName>
    <definedName name="_xlnm.Print_Area" localSheetId="4">footnotes!$A$1:$B$50</definedName>
    <definedName name="_xlnm.Print_Area" localSheetId="0">overview!$A$1:$A$5</definedName>
    <definedName name="_xlnm.Print_Area" localSheetId="3">'table_of_size_standards-all'!$B$1:$F$1150</definedName>
    <definedName name="seven" localSheetId="6">#REF!</definedName>
    <definedName name="seven" localSheetId="5">#REF!</definedName>
    <definedName name="seven" localSheetId="4">footnotes!$A$18</definedName>
    <definedName name="seven" localSheetId="0">#REF!</definedName>
    <definedName name="seven">#REF!</definedName>
    <definedName name="seventeen" localSheetId="6">#REF!</definedName>
    <definedName name="seventeen" localSheetId="5">#REF!</definedName>
    <definedName name="seventeen" localSheetId="4">footnotes!$A$46</definedName>
    <definedName name="seventeen" localSheetId="0">#REF!</definedName>
    <definedName name="seventeen">#REF!</definedName>
    <definedName name="six" localSheetId="6">#REF!</definedName>
    <definedName name="six" localSheetId="5">#REF!</definedName>
    <definedName name="six" localSheetId="4">footnotes!$A$16</definedName>
    <definedName name="six" localSheetId="0">#REF!</definedName>
    <definedName name="six">#REF!</definedName>
    <definedName name="sixteen" localSheetId="6">#REF!</definedName>
    <definedName name="sixteen" localSheetId="5">#REF!</definedName>
    <definedName name="sixteen" localSheetId="4">footnotes!$A$44</definedName>
    <definedName name="sixteen" localSheetId="0">#REF!</definedName>
    <definedName name="sixteen">#REF!</definedName>
    <definedName name="ten" localSheetId="6">#REF!</definedName>
    <definedName name="ten" localSheetId="5">#REF!</definedName>
    <definedName name="ten" localSheetId="4">footnotes!$A$24</definedName>
    <definedName name="ten" localSheetId="0">#REF!</definedName>
    <definedName name="ten">#REF!</definedName>
    <definedName name="thirteen" localSheetId="6">#REF!</definedName>
    <definedName name="thirteen" localSheetId="5">#REF!</definedName>
    <definedName name="thirteen" localSheetId="4">footnotes!$A$36</definedName>
    <definedName name="thirteen" localSheetId="0">#REF!</definedName>
    <definedName name="thirteen">#REF!</definedName>
    <definedName name="three" localSheetId="6">#REF!</definedName>
    <definedName name="three" localSheetId="5">#REF!</definedName>
    <definedName name="three" localSheetId="4">footnotes!$A$7</definedName>
    <definedName name="three" localSheetId="0">#REF!</definedName>
    <definedName name="three">#REF!</definedName>
    <definedName name="twelve" localSheetId="6">#REF!</definedName>
    <definedName name="twelve" localSheetId="5">#REF!</definedName>
    <definedName name="twelve" localSheetId="4">footnotes!$A$32</definedName>
    <definedName name="twelve" localSheetId="0">#REF!</definedName>
    <definedName name="twelve">#REF!</definedName>
    <definedName name="twenty" localSheetId="4">footnotes!$A$52</definedName>
    <definedName name="twenty">footnotes!$A$52</definedName>
    <definedName name="two" localSheetId="6">#REF!</definedName>
    <definedName name="two" localSheetId="5">#REF!</definedName>
    <definedName name="two" localSheetId="4">footnotes!$A$5</definedName>
    <definedName name="two" localSheetId="0">#REF!</definedName>
    <definedName name="two">#REF!</definedName>
  </definedNames>
  <calcPr calcId="191028"/>
  <pivotCaches>
    <pivotCache cacheId="15789" r:id="rId8"/>
    <pivotCache cacheId="15790"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48" i="2" l="1"/>
  <c r="A1147" i="2"/>
  <c r="A1146" i="2"/>
  <c r="A1145" i="2"/>
  <c r="A1144" i="2"/>
  <c r="A1143" i="2"/>
  <c r="A1142" i="2"/>
  <c r="A1141" i="2"/>
  <c r="A1140" i="2"/>
  <c r="A1139" i="2"/>
  <c r="A1138" i="2"/>
  <c r="A1137" i="2"/>
  <c r="A1136" i="2"/>
  <c r="A1135" i="2"/>
  <c r="A1134" i="2"/>
  <c r="A1133" i="2"/>
  <c r="A1132" i="2"/>
  <c r="A1131" i="2"/>
  <c r="A1130" i="2"/>
  <c r="A1129" i="2"/>
  <c r="A1128" i="2"/>
  <c r="A1127" i="2"/>
  <c r="A1126" i="2"/>
  <c r="A1125" i="2"/>
  <c r="A1124" i="2"/>
  <c r="A1123" i="2"/>
  <c r="A1122" i="2"/>
  <c r="A1121" i="2"/>
  <c r="A1120" i="2"/>
  <c r="A1119" i="2"/>
  <c r="A1118" i="2"/>
  <c r="A1117" i="2"/>
  <c r="A1116" i="2"/>
  <c r="A1115" i="2"/>
  <c r="A1114" i="2"/>
  <c r="A1113" i="2"/>
  <c r="A1112" i="2"/>
  <c r="A1111" i="2"/>
  <c r="A1110" i="2"/>
  <c r="A1109" i="2"/>
  <c r="A1108" i="2"/>
  <c r="A1107" i="2"/>
  <c r="A1106" i="2"/>
  <c r="A1105" i="2"/>
  <c r="A1104" i="2"/>
  <c r="A1103" i="2"/>
  <c r="A1102" i="2"/>
  <c r="A1101" i="2"/>
  <c r="A1100" i="2"/>
  <c r="A1099" i="2"/>
  <c r="A1098" i="2"/>
  <c r="A1097" i="2"/>
  <c r="A1096" i="2"/>
  <c r="A1095" i="2"/>
  <c r="A1094" i="2"/>
  <c r="A1093" i="2"/>
  <c r="A1092" i="2"/>
  <c r="A1091" i="2"/>
  <c r="A1090" i="2"/>
  <c r="A1089" i="2"/>
  <c r="A1088" i="2"/>
  <c r="A1087" i="2"/>
  <c r="A1086" i="2"/>
  <c r="A1085" i="2"/>
  <c r="A1084" i="2"/>
  <c r="A1083" i="2"/>
  <c r="A1082" i="2"/>
  <c r="A1081" i="2"/>
  <c r="A1080" i="2"/>
  <c r="A1079" i="2"/>
  <c r="A1078" i="2"/>
  <c r="A1077" i="2"/>
  <c r="A1076" i="2"/>
  <c r="A1075" i="2"/>
  <c r="A1074" i="2"/>
  <c r="A1073" i="2"/>
  <c r="A1072" i="2"/>
  <c r="A1071" i="2"/>
  <c r="A1070" i="2"/>
  <c r="A1069" i="2"/>
  <c r="A1068" i="2"/>
  <c r="A1067" i="2"/>
  <c r="A1066" i="2"/>
  <c r="A1065" i="2"/>
  <c r="A1064" i="2"/>
  <c r="A1063" i="2"/>
  <c r="A1062" i="2"/>
  <c r="A1061" i="2"/>
  <c r="A1060" i="2"/>
  <c r="A1059" i="2"/>
  <c r="A1058" i="2"/>
  <c r="A1057" i="2"/>
  <c r="A1056" i="2"/>
  <c r="A1055" i="2"/>
  <c r="A1054" i="2"/>
  <c r="A1053" i="2"/>
  <c r="A1052" i="2"/>
  <c r="A1051" i="2"/>
  <c r="A1050" i="2"/>
  <c r="A1049" i="2"/>
  <c r="A1048" i="2"/>
  <c r="A1047" i="2"/>
  <c r="A1046" i="2"/>
  <c r="A1045" i="2"/>
  <c r="A1044" i="2"/>
  <c r="A1043" i="2"/>
  <c r="A1042" i="2"/>
  <c r="A1041" i="2"/>
  <c r="A1040" i="2"/>
  <c r="A1039" i="2"/>
  <c r="A1038" i="2"/>
  <c r="A1037" i="2"/>
  <c r="A1036" i="2"/>
  <c r="A1035" i="2"/>
  <c r="A1034" i="2"/>
  <c r="A1033" i="2"/>
  <c r="A1032" i="2"/>
  <c r="A1031" i="2"/>
  <c r="A1030" i="2"/>
  <c r="A1029" i="2"/>
  <c r="A1028" i="2"/>
  <c r="A1027" i="2"/>
  <c r="A1026" i="2"/>
  <c r="A1025" i="2"/>
  <c r="A1024" i="2"/>
  <c r="A1023" i="2"/>
  <c r="A1022" i="2"/>
  <c r="A1021" i="2"/>
  <c r="A1020" i="2"/>
  <c r="A1019" i="2"/>
  <c r="A1018" i="2"/>
  <c r="A1017" i="2"/>
  <c r="A1016" i="2"/>
  <c r="A1015" i="2"/>
  <c r="A1014" i="2"/>
  <c r="A1013" i="2"/>
  <c r="A1012" i="2"/>
  <c r="A1011" i="2"/>
  <c r="A1010" i="2"/>
  <c r="A1009" i="2"/>
  <c r="A1008" i="2"/>
  <c r="A1007" i="2"/>
  <c r="A1006" i="2"/>
  <c r="A1005" i="2"/>
  <c r="A1004" i="2"/>
  <c r="A1003" i="2"/>
  <c r="A1002" i="2"/>
  <c r="A1001" i="2"/>
  <c r="A1000" i="2"/>
  <c r="A999" i="2"/>
  <c r="A998" i="2"/>
  <c r="A997" i="2"/>
  <c r="A996" i="2"/>
  <c r="A995" i="2"/>
  <c r="A994" i="2"/>
  <c r="A993" i="2"/>
  <c r="A992" i="2"/>
  <c r="A991" i="2"/>
  <c r="A990" i="2"/>
  <c r="A989" i="2"/>
  <c r="A988" i="2"/>
  <c r="A987" i="2"/>
  <c r="A986" i="2"/>
  <c r="A985" i="2"/>
  <c r="A984" i="2"/>
  <c r="A983" i="2"/>
  <c r="A982" i="2"/>
  <c r="A981" i="2"/>
  <c r="A980" i="2"/>
  <c r="A979" i="2"/>
  <c r="A978" i="2"/>
  <c r="A977" i="2"/>
  <c r="A976" i="2"/>
  <c r="A975" i="2"/>
  <c r="A974" i="2"/>
  <c r="A973" i="2"/>
  <c r="A972" i="2"/>
  <c r="A971" i="2"/>
  <c r="A970" i="2"/>
  <c r="A969" i="2"/>
  <c r="A968" i="2"/>
  <c r="A967" i="2"/>
  <c r="A966" i="2"/>
  <c r="A965" i="2"/>
  <c r="A964" i="2"/>
  <c r="A963" i="2"/>
  <c r="A962" i="2"/>
  <c r="A961" i="2"/>
  <c r="A960" i="2"/>
  <c r="A959" i="2"/>
  <c r="A958" i="2"/>
  <c r="A957" i="2"/>
  <c r="A956" i="2"/>
  <c r="A955" i="2"/>
  <c r="A954" i="2"/>
  <c r="A953" i="2"/>
  <c r="A952" i="2"/>
  <c r="A951" i="2"/>
  <c r="A950" i="2"/>
  <c r="A949" i="2"/>
  <c r="A948" i="2"/>
  <c r="A947" i="2"/>
  <c r="A946" i="2"/>
  <c r="A945" i="2"/>
  <c r="A944" i="2"/>
  <c r="A943" i="2"/>
  <c r="A942" i="2"/>
  <c r="A941" i="2"/>
  <c r="A940" i="2"/>
  <c r="A939" i="2"/>
  <c r="A938" i="2"/>
  <c r="A937" i="2"/>
  <c r="A936" i="2"/>
  <c r="A935" i="2"/>
  <c r="A934" i="2"/>
  <c r="A933" i="2"/>
  <c r="A932" i="2"/>
  <c r="A931" i="2"/>
  <c r="A930" i="2"/>
  <c r="A929" i="2"/>
  <c r="A928" i="2"/>
  <c r="A927" i="2"/>
  <c r="A926" i="2"/>
  <c r="A925" i="2"/>
  <c r="A924" i="2"/>
  <c r="A923" i="2"/>
  <c r="A922" i="2"/>
  <c r="A921" i="2"/>
  <c r="A920" i="2"/>
  <c r="A919" i="2"/>
  <c r="A918" i="2"/>
  <c r="A917" i="2"/>
  <c r="A916" i="2"/>
  <c r="A915" i="2"/>
  <c r="A914" i="2"/>
  <c r="A913" i="2"/>
  <c r="A912" i="2"/>
  <c r="A911" i="2"/>
  <c r="A910" i="2"/>
  <c r="A909" i="2"/>
  <c r="A908" i="2"/>
  <c r="A907" i="2"/>
  <c r="A906" i="2"/>
  <c r="A905" i="2"/>
  <c r="A904" i="2"/>
  <c r="A903" i="2"/>
  <c r="A902" i="2"/>
  <c r="A901" i="2"/>
  <c r="A900" i="2"/>
  <c r="A899" i="2"/>
  <c r="A898" i="2"/>
  <c r="A897" i="2"/>
  <c r="A896" i="2"/>
  <c r="A895" i="2"/>
  <c r="A894" i="2"/>
  <c r="A893" i="2"/>
  <c r="A892" i="2"/>
  <c r="A891" i="2"/>
  <c r="A890" i="2"/>
  <c r="A889" i="2"/>
  <c r="A888" i="2"/>
  <c r="A887" i="2"/>
  <c r="A886" i="2"/>
  <c r="A885" i="2"/>
  <c r="A884" i="2"/>
  <c r="A883" i="2"/>
  <c r="A882" i="2"/>
  <c r="A881" i="2"/>
  <c r="A880" i="2"/>
  <c r="A879" i="2"/>
  <c r="A878" i="2"/>
  <c r="A877" i="2"/>
  <c r="A876" i="2"/>
  <c r="A875" i="2"/>
  <c r="A874" i="2"/>
  <c r="A873" i="2"/>
  <c r="A872" i="2"/>
  <c r="A871" i="2"/>
  <c r="A870" i="2"/>
  <c r="A869" i="2"/>
  <c r="A868" i="2"/>
  <c r="A867" i="2"/>
  <c r="A866" i="2"/>
  <c r="A865" i="2"/>
  <c r="A864" i="2"/>
  <c r="A863" i="2"/>
  <c r="A862" i="2"/>
  <c r="A861" i="2"/>
  <c r="A860" i="2"/>
  <c r="A859" i="2"/>
  <c r="A858" i="2"/>
  <c r="A857" i="2"/>
  <c r="A856" i="2"/>
  <c r="A855" i="2"/>
  <c r="A854" i="2"/>
  <c r="A853" i="2"/>
  <c r="A852" i="2"/>
  <c r="A851" i="2"/>
  <c r="A850" i="2"/>
  <c r="A849" i="2"/>
  <c r="A848" i="2"/>
  <c r="A847" i="2"/>
  <c r="A846" i="2"/>
  <c r="A845" i="2"/>
  <c r="A844" i="2"/>
  <c r="A843" i="2"/>
  <c r="A842" i="2"/>
  <c r="A841" i="2"/>
  <c r="A840" i="2"/>
  <c r="A839" i="2"/>
  <c r="A838" i="2"/>
  <c r="A837" i="2"/>
  <c r="A836" i="2"/>
  <c r="A835" i="2"/>
  <c r="A834" i="2"/>
  <c r="A833" i="2"/>
  <c r="A832" i="2"/>
  <c r="A831" i="2"/>
  <c r="A830" i="2"/>
  <c r="A829" i="2"/>
  <c r="A828" i="2"/>
  <c r="A827" i="2"/>
  <c r="A826" i="2"/>
  <c r="A825" i="2"/>
  <c r="A824" i="2"/>
  <c r="A823" i="2"/>
  <c r="A822" i="2"/>
  <c r="A821" i="2"/>
  <c r="A820" i="2"/>
  <c r="A819" i="2"/>
  <c r="A818" i="2"/>
  <c r="A817" i="2"/>
  <c r="A816" i="2"/>
  <c r="A815" i="2"/>
  <c r="A814" i="2"/>
  <c r="A813" i="2"/>
  <c r="A812" i="2"/>
  <c r="A811" i="2"/>
  <c r="A810" i="2"/>
  <c r="A809" i="2"/>
  <c r="A808" i="2"/>
  <c r="A807" i="2"/>
  <c r="A806" i="2"/>
  <c r="A805" i="2"/>
  <c r="A804" i="2"/>
  <c r="A803" i="2"/>
  <c r="A802" i="2"/>
  <c r="A801" i="2"/>
  <c r="A800" i="2"/>
  <c r="A799" i="2"/>
  <c r="A798" i="2"/>
  <c r="A797" i="2"/>
  <c r="A796" i="2"/>
  <c r="A795" i="2"/>
  <c r="A794" i="2"/>
  <c r="A793" i="2"/>
  <c r="A792" i="2"/>
  <c r="A791" i="2"/>
  <c r="A790" i="2"/>
  <c r="A789" i="2"/>
  <c r="A788" i="2"/>
  <c r="A787" i="2"/>
  <c r="A786" i="2"/>
  <c r="A785" i="2"/>
  <c r="A784" i="2"/>
  <c r="A783" i="2"/>
  <c r="A782" i="2"/>
  <c r="A781" i="2"/>
  <c r="A780" i="2"/>
  <c r="A779" i="2"/>
  <c r="A778" i="2"/>
  <c r="A777" i="2"/>
  <c r="A776" i="2"/>
  <c r="A775" i="2"/>
  <c r="A774" i="2"/>
  <c r="A773" i="2"/>
  <c r="A772" i="2"/>
  <c r="A771" i="2"/>
  <c r="A770" i="2"/>
  <c r="A769" i="2"/>
  <c r="A768" i="2"/>
  <c r="A767" i="2"/>
  <c r="A766" i="2"/>
  <c r="A765" i="2"/>
  <c r="A764" i="2"/>
  <c r="A763" i="2"/>
  <c r="A762" i="2"/>
  <c r="A761" i="2"/>
  <c r="A760" i="2"/>
  <c r="A759" i="2"/>
  <c r="A758" i="2"/>
  <c r="A757" i="2"/>
  <c r="A756" i="2"/>
  <c r="A755" i="2"/>
  <c r="A754" i="2"/>
  <c r="A753" i="2"/>
  <c r="A752" i="2"/>
  <c r="A751" i="2"/>
  <c r="A750" i="2"/>
  <c r="A749" i="2"/>
  <c r="A748" i="2"/>
  <c r="A747" i="2"/>
  <c r="A746" i="2"/>
  <c r="A745" i="2"/>
  <c r="A744" i="2"/>
  <c r="A743" i="2"/>
  <c r="A742" i="2"/>
  <c r="A741" i="2"/>
  <c r="A740" i="2"/>
  <c r="A739" i="2"/>
  <c r="A738" i="2"/>
  <c r="A737" i="2"/>
  <c r="A736" i="2"/>
  <c r="A735" i="2"/>
  <c r="A734" i="2"/>
  <c r="A733" i="2"/>
  <c r="A732" i="2"/>
  <c r="A731" i="2"/>
  <c r="A730" i="2"/>
  <c r="A729" i="2"/>
  <c r="A728" i="2"/>
  <c r="A727" i="2"/>
  <c r="A726" i="2"/>
  <c r="A725" i="2"/>
  <c r="A724" i="2"/>
  <c r="A723" i="2"/>
  <c r="A722" i="2"/>
  <c r="A721" i="2"/>
  <c r="A720" i="2"/>
  <c r="A719" i="2"/>
  <c r="A718" i="2"/>
  <c r="A717" i="2"/>
  <c r="A716" i="2"/>
  <c r="A715" i="2"/>
  <c r="A714" i="2"/>
  <c r="A713" i="2"/>
  <c r="A712" i="2"/>
  <c r="A711" i="2"/>
  <c r="A710" i="2"/>
  <c r="A709" i="2"/>
  <c r="A708" i="2"/>
  <c r="A707" i="2"/>
  <c r="A706" i="2"/>
  <c r="A705" i="2"/>
  <c r="A704" i="2"/>
  <c r="A703" i="2"/>
  <c r="A702" i="2"/>
  <c r="A701" i="2"/>
  <c r="A700" i="2"/>
  <c r="A699" i="2"/>
  <c r="A698" i="2"/>
  <c r="A697" i="2"/>
  <c r="A696" i="2"/>
  <c r="A695" i="2"/>
  <c r="A694" i="2"/>
  <c r="A693" i="2"/>
  <c r="A692" i="2"/>
  <c r="A691" i="2"/>
  <c r="A690" i="2"/>
  <c r="A689" i="2"/>
  <c r="A688" i="2"/>
  <c r="A687" i="2"/>
  <c r="A686" i="2"/>
  <c r="A685" i="2"/>
  <c r="A684" i="2"/>
  <c r="A683" i="2"/>
  <c r="A682" i="2"/>
  <c r="A681" i="2"/>
  <c r="A680" i="2"/>
  <c r="A679" i="2"/>
  <c r="A678" i="2"/>
  <c r="A677" i="2"/>
  <c r="A676" i="2"/>
  <c r="A675" i="2"/>
  <c r="A674" i="2"/>
  <c r="A673" i="2"/>
  <c r="A672" i="2"/>
  <c r="A671" i="2"/>
  <c r="A670" i="2"/>
  <c r="A669" i="2"/>
  <c r="A668" i="2"/>
  <c r="A667" i="2"/>
  <c r="A666" i="2"/>
  <c r="A665" i="2"/>
  <c r="A664" i="2"/>
  <c r="A663" i="2"/>
  <c r="A662" i="2"/>
  <c r="A661" i="2"/>
  <c r="A660" i="2"/>
  <c r="A659" i="2"/>
  <c r="A658" i="2"/>
  <c r="A657" i="2"/>
  <c r="A656" i="2"/>
  <c r="A655" i="2"/>
  <c r="A654" i="2"/>
  <c r="A653" i="2"/>
  <c r="A652" i="2"/>
  <c r="A651" i="2"/>
  <c r="A650" i="2"/>
  <c r="A649" i="2"/>
  <c r="A648" i="2"/>
  <c r="A647" i="2"/>
  <c r="A646" i="2"/>
  <c r="A645" i="2"/>
  <c r="A644" i="2"/>
  <c r="A643" i="2"/>
  <c r="A642" i="2"/>
  <c r="A641" i="2"/>
  <c r="A640" i="2"/>
  <c r="A639" i="2"/>
  <c r="A638" i="2"/>
  <c r="A637" i="2"/>
  <c r="A636" i="2"/>
  <c r="A635" i="2"/>
  <c r="A634" i="2"/>
  <c r="A633" i="2"/>
  <c r="A632" i="2"/>
  <c r="A631" i="2"/>
  <c r="A630" i="2"/>
  <c r="A629" i="2"/>
  <c r="A628" i="2"/>
  <c r="A627" i="2"/>
  <c r="A626" i="2"/>
  <c r="A625" i="2"/>
  <c r="A624" i="2"/>
  <c r="A623" i="2"/>
  <c r="A622" i="2"/>
  <c r="A621" i="2"/>
  <c r="A620" i="2"/>
  <c r="A619" i="2"/>
  <c r="A618" i="2"/>
  <c r="A617" i="2"/>
  <c r="A616" i="2"/>
  <c r="A615" i="2"/>
  <c r="A614" i="2"/>
  <c r="A613" i="2"/>
  <c r="A612" i="2"/>
  <c r="A611" i="2"/>
  <c r="A610" i="2"/>
  <c r="A609" i="2"/>
  <c r="A608" i="2"/>
  <c r="A607" i="2"/>
  <c r="A606" i="2"/>
  <c r="A605" i="2"/>
  <c r="A604" i="2"/>
  <c r="A603" i="2"/>
  <c r="A602" i="2"/>
  <c r="A601" i="2"/>
  <c r="A600" i="2"/>
  <c r="A599" i="2"/>
  <c r="A598" i="2"/>
  <c r="A597" i="2"/>
  <c r="A596" i="2"/>
  <c r="A595" i="2"/>
  <c r="A594" i="2"/>
  <c r="A593" i="2"/>
  <c r="A592" i="2"/>
  <c r="A591" i="2"/>
  <c r="A590" i="2"/>
  <c r="A589" i="2"/>
  <c r="A588" i="2"/>
  <c r="A587" i="2"/>
  <c r="A586" i="2"/>
  <c r="A585" i="2"/>
  <c r="A584" i="2"/>
  <c r="A583" i="2"/>
  <c r="A582" i="2"/>
  <c r="A581" i="2"/>
  <c r="A580" i="2"/>
  <c r="A579" i="2"/>
  <c r="A578" i="2"/>
  <c r="A577" i="2"/>
  <c r="A576" i="2"/>
  <c r="A575" i="2"/>
  <c r="A574" i="2"/>
  <c r="A573" i="2"/>
  <c r="A572" i="2"/>
  <c r="A571" i="2"/>
  <c r="A570" i="2"/>
  <c r="A569" i="2"/>
  <c r="A568" i="2"/>
  <c r="A567" i="2"/>
  <c r="A566" i="2"/>
  <c r="A565" i="2"/>
  <c r="A564" i="2"/>
  <c r="A563" i="2"/>
  <c r="A562" i="2"/>
  <c r="A561" i="2"/>
  <c r="A560" i="2"/>
  <c r="A559" i="2"/>
  <c r="A558" i="2"/>
  <c r="A557" i="2"/>
  <c r="A556" i="2"/>
  <c r="A555" i="2"/>
  <c r="A554" i="2"/>
  <c r="A553" i="2"/>
  <c r="A552" i="2"/>
  <c r="A551" i="2"/>
  <c r="A550" i="2"/>
  <c r="A549" i="2"/>
  <c r="A548" i="2"/>
  <c r="A547" i="2"/>
  <c r="A546" i="2"/>
  <c r="A545" i="2"/>
  <c r="A544" i="2"/>
  <c r="A543" i="2"/>
  <c r="A542" i="2"/>
  <c r="A541" i="2"/>
  <c r="A540" i="2"/>
  <c r="A539" i="2"/>
  <c r="A538" i="2"/>
  <c r="A537" i="2"/>
  <c r="A536" i="2"/>
  <c r="A535" i="2"/>
  <c r="A534" i="2"/>
  <c r="A533" i="2"/>
  <c r="A532" i="2"/>
  <c r="A531" i="2"/>
  <c r="A530" i="2"/>
  <c r="A529" i="2"/>
  <c r="A528" i="2"/>
  <c r="A527" i="2"/>
  <c r="A526" i="2"/>
  <c r="A525" i="2"/>
  <c r="A524" i="2"/>
  <c r="A523" i="2"/>
  <c r="A522" i="2"/>
  <c r="A521" i="2"/>
  <c r="A520" i="2"/>
  <c r="A519" i="2"/>
  <c r="A518" i="2"/>
  <c r="A517" i="2"/>
  <c r="A516" i="2"/>
  <c r="A515" i="2"/>
  <c r="A514" i="2"/>
  <c r="A513" i="2"/>
  <c r="A512" i="2"/>
  <c r="A511" i="2"/>
  <c r="A510" i="2"/>
  <c r="A509" i="2"/>
  <c r="A508" i="2"/>
  <c r="A507" i="2"/>
  <c r="A506" i="2"/>
  <c r="A505" i="2"/>
  <c r="A504" i="2"/>
  <c r="A503" i="2"/>
  <c r="A502" i="2"/>
  <c r="A501" i="2"/>
  <c r="A500" i="2"/>
  <c r="A499" i="2"/>
  <c r="A498" i="2"/>
  <c r="A497" i="2"/>
  <c r="A496" i="2"/>
  <c r="A495" i="2"/>
  <c r="A494" i="2"/>
  <c r="A493" i="2"/>
  <c r="A492" i="2"/>
  <c r="A491" i="2"/>
  <c r="A490" i="2"/>
  <c r="A489" i="2"/>
  <c r="A488" i="2"/>
  <c r="A487" i="2"/>
  <c r="A486" i="2"/>
  <c r="A485" i="2"/>
  <c r="A484" i="2"/>
  <c r="A483" i="2"/>
  <c r="A482" i="2"/>
  <c r="A481" i="2"/>
  <c r="A480" i="2"/>
  <c r="A479" i="2"/>
  <c r="A478" i="2"/>
  <c r="A477" i="2"/>
  <c r="A476" i="2"/>
  <c r="A475" i="2"/>
  <c r="A474" i="2"/>
  <c r="A473" i="2"/>
  <c r="A472" i="2"/>
  <c r="A471" i="2"/>
  <c r="A470" i="2"/>
  <c r="A469" i="2"/>
  <c r="A468" i="2"/>
  <c r="A467" i="2"/>
  <c r="A466" i="2"/>
  <c r="A465" i="2"/>
  <c r="A464" i="2"/>
  <c r="A463" i="2"/>
  <c r="A462" i="2"/>
  <c r="A461" i="2"/>
  <c r="A460" i="2"/>
  <c r="A459" i="2"/>
  <c r="A458" i="2"/>
  <c r="A457" i="2"/>
  <c r="A456" i="2"/>
  <c r="A455" i="2"/>
  <c r="A454" i="2"/>
  <c r="A453" i="2"/>
  <c r="A452" i="2"/>
  <c r="A451" i="2"/>
  <c r="A450" i="2"/>
  <c r="A449" i="2"/>
  <c r="A448" i="2"/>
  <c r="A447" i="2"/>
  <c r="A446" i="2"/>
  <c r="A445" i="2"/>
  <c r="A444" i="2"/>
  <c r="A443" i="2"/>
  <c r="A442" i="2"/>
  <c r="A441" i="2"/>
  <c r="A440" i="2"/>
  <c r="A439" i="2"/>
  <c r="A438" i="2"/>
  <c r="A437" i="2"/>
  <c r="A436" i="2"/>
  <c r="A435" i="2"/>
  <c r="A434" i="2"/>
  <c r="A433" i="2"/>
  <c r="A432" i="2"/>
  <c r="A431" i="2"/>
  <c r="A430" i="2"/>
  <c r="A429" i="2"/>
  <c r="A428" i="2"/>
  <c r="A427" i="2"/>
  <c r="A426" i="2"/>
  <c r="A425" i="2"/>
  <c r="A424" i="2"/>
  <c r="A423" i="2"/>
  <c r="A422" i="2"/>
  <c r="A421" i="2"/>
  <c r="A420" i="2"/>
  <c r="A419" i="2"/>
  <c r="A418" i="2"/>
  <c r="A417" i="2"/>
  <c r="A416" i="2"/>
  <c r="A415" i="2"/>
  <c r="A414" i="2"/>
  <c r="A413" i="2"/>
  <c r="A412" i="2"/>
  <c r="A411" i="2"/>
  <c r="A410" i="2"/>
  <c r="A409" i="2"/>
  <c r="A408" i="2"/>
  <c r="A407" i="2"/>
  <c r="A406" i="2"/>
  <c r="A405" i="2"/>
  <c r="A404" i="2"/>
  <c r="A403" i="2"/>
  <c r="A402" i="2"/>
  <c r="A401" i="2"/>
  <c r="A400" i="2"/>
  <c r="A399" i="2"/>
  <c r="A398" i="2"/>
  <c r="A397" i="2"/>
  <c r="A396" i="2"/>
  <c r="A395" i="2"/>
  <c r="A394" i="2"/>
  <c r="A393" i="2"/>
  <c r="A392" i="2"/>
  <c r="A391" i="2"/>
  <c r="A390" i="2"/>
  <c r="A389" i="2"/>
  <c r="A388" i="2"/>
  <c r="A387" i="2"/>
  <c r="A386" i="2"/>
  <c r="A385" i="2"/>
  <c r="A384" i="2"/>
  <c r="A383" i="2"/>
  <c r="A382" i="2"/>
  <c r="A381" i="2"/>
  <c r="A380" i="2"/>
  <c r="A379" i="2"/>
  <c r="A378" i="2"/>
  <c r="A377" i="2"/>
  <c r="A376" i="2"/>
  <c r="A375" i="2"/>
  <c r="A374" i="2"/>
  <c r="A373" i="2"/>
  <c r="A372" i="2"/>
  <c r="A371" i="2"/>
  <c r="A370" i="2"/>
  <c r="A369" i="2"/>
  <c r="A368" i="2"/>
  <c r="A367" i="2"/>
  <c r="A366" i="2"/>
  <c r="A365" i="2"/>
  <c r="A364" i="2"/>
  <c r="A363" i="2"/>
  <c r="A362" i="2"/>
  <c r="A361" i="2"/>
  <c r="A360" i="2"/>
  <c r="A359" i="2"/>
  <c r="A358" i="2"/>
  <c r="A357" i="2"/>
  <c r="A356" i="2"/>
  <c r="A355" i="2"/>
  <c r="A354" i="2"/>
  <c r="A353" i="2"/>
  <c r="A352" i="2"/>
  <c r="A351" i="2"/>
  <c r="A350" i="2"/>
  <c r="A349" i="2"/>
  <c r="A348" i="2"/>
  <c r="A347" i="2"/>
  <c r="A346" i="2"/>
  <c r="A345" i="2"/>
  <c r="A344" i="2"/>
  <c r="A343" i="2"/>
  <c r="A342" i="2"/>
  <c r="A341" i="2"/>
  <c r="A340" i="2"/>
  <c r="A339" i="2"/>
  <c r="A338" i="2"/>
  <c r="A337" i="2"/>
  <c r="A336" i="2"/>
  <c r="A335" i="2"/>
  <c r="A334" i="2"/>
  <c r="A333" i="2"/>
  <c r="A332" i="2"/>
  <c r="A331" i="2"/>
  <c r="A330" i="2"/>
  <c r="A329" i="2"/>
  <c r="A328" i="2"/>
  <c r="A327" i="2"/>
  <c r="A326" i="2"/>
  <c r="A325" i="2"/>
  <c r="A324" i="2"/>
  <c r="A323" i="2"/>
  <c r="A322" i="2"/>
  <c r="A321" i="2"/>
  <c r="A320" i="2"/>
  <c r="A319" i="2"/>
  <c r="A318" i="2"/>
  <c r="A317" i="2"/>
  <c r="A316" i="2"/>
  <c r="A315" i="2"/>
  <c r="A314" i="2"/>
  <c r="A313" i="2"/>
  <c r="A312" i="2"/>
  <c r="A311" i="2"/>
  <c r="A310" i="2"/>
  <c r="A309" i="2"/>
  <c r="A308" i="2"/>
  <c r="A307" i="2"/>
  <c r="A306" i="2"/>
  <c r="A305" i="2"/>
  <c r="A304" i="2"/>
  <c r="A303" i="2"/>
  <c r="A302" i="2"/>
  <c r="A301" i="2"/>
  <c r="A300" i="2"/>
  <c r="A299" i="2"/>
  <c r="A298" i="2"/>
  <c r="A297" i="2"/>
  <c r="A296" i="2"/>
  <c r="A295" i="2"/>
  <c r="A294" i="2"/>
  <c r="A293" i="2"/>
  <c r="A292" i="2"/>
  <c r="A291" i="2"/>
  <c r="A290" i="2"/>
  <c r="A289" i="2"/>
  <c r="A288" i="2"/>
  <c r="A287" i="2"/>
  <c r="A286" i="2"/>
  <c r="A285" i="2"/>
  <c r="A284" i="2"/>
  <c r="A283" i="2"/>
  <c r="A282" i="2"/>
  <c r="A281" i="2"/>
  <c r="A280" i="2"/>
  <c r="A279" i="2"/>
  <c r="A278" i="2"/>
  <c r="A277" i="2"/>
  <c r="A276" i="2"/>
  <c r="A275" i="2"/>
  <c r="A274" i="2"/>
  <c r="A273" i="2"/>
  <c r="A272" i="2"/>
  <c r="A271" i="2"/>
  <c r="A270" i="2"/>
  <c r="A269" i="2"/>
  <c r="A268" i="2"/>
  <c r="A267" i="2"/>
  <c r="A266" i="2"/>
  <c r="A265" i="2"/>
  <c r="A264" i="2"/>
  <c r="A263" i="2"/>
  <c r="A262" i="2"/>
  <c r="A261" i="2"/>
  <c r="A260" i="2"/>
  <c r="A259" i="2"/>
  <c r="A258" i="2"/>
  <c r="A257" i="2"/>
  <c r="A256" i="2"/>
  <c r="A255" i="2"/>
  <c r="A254" i="2"/>
  <c r="A253" i="2"/>
  <c r="A252" i="2"/>
  <c r="A251" i="2"/>
  <c r="A250" i="2"/>
  <c r="A249" i="2"/>
  <c r="A248" i="2"/>
  <c r="A247" i="2"/>
  <c r="A246" i="2"/>
  <c r="A245" i="2"/>
  <c r="A244" i="2"/>
  <c r="A243" i="2"/>
  <c r="A242" i="2"/>
  <c r="A241" i="2"/>
  <c r="A240" i="2"/>
  <c r="A239" i="2"/>
  <c r="A238" i="2"/>
  <c r="A237" i="2"/>
  <c r="A236" i="2"/>
  <c r="A235" i="2"/>
  <c r="A234" i="2"/>
  <c r="A233" i="2"/>
  <c r="A232" i="2"/>
  <c r="A231" i="2"/>
  <c r="A230" i="2"/>
  <c r="A229" i="2"/>
  <c r="A228" i="2"/>
  <c r="A227" i="2"/>
  <c r="A226" i="2"/>
  <c r="A225" i="2"/>
  <c r="A224" i="2"/>
  <c r="A223" i="2"/>
  <c r="A222" i="2"/>
  <c r="A221" i="2"/>
  <c r="A220" i="2"/>
  <c r="A219" i="2"/>
  <c r="A218" i="2"/>
  <c r="A217" i="2"/>
  <c r="A216" i="2"/>
  <c r="A215" i="2"/>
  <c r="A214" i="2"/>
  <c r="A213" i="2"/>
  <c r="A212" i="2"/>
  <c r="A211" i="2"/>
  <c r="A210" i="2"/>
  <c r="A209" i="2"/>
  <c r="A208" i="2"/>
  <c r="A207" i="2"/>
  <c r="A206" i="2"/>
  <c r="A205" i="2"/>
  <c r="A204" i="2"/>
  <c r="A203" i="2"/>
  <c r="A202" i="2"/>
  <c r="A201" i="2"/>
  <c r="A200" i="2"/>
  <c r="A199" i="2"/>
  <c r="A198" i="2"/>
  <c r="A197" i="2"/>
  <c r="A196" i="2"/>
  <c r="A195" i="2"/>
  <c r="A194" i="2"/>
  <c r="A193" i="2"/>
  <c r="A192" i="2"/>
  <c r="A191" i="2"/>
  <c r="A190" i="2"/>
  <c r="A189" i="2"/>
  <c r="A188" i="2"/>
  <c r="A187" i="2"/>
  <c r="A186" i="2"/>
  <c r="A185" i="2"/>
  <c r="A184" i="2"/>
  <c r="A183" i="2"/>
  <c r="A182" i="2"/>
  <c r="A181" i="2"/>
  <c r="A180" i="2"/>
  <c r="A179" i="2"/>
  <c r="A178" i="2"/>
  <c r="A177" i="2"/>
  <c r="A176" i="2"/>
  <c r="A175" i="2"/>
  <c r="A174" i="2"/>
  <c r="A173" i="2"/>
  <c r="A172" i="2"/>
  <c r="A171" i="2"/>
  <c r="A170" i="2"/>
  <c r="A169" i="2"/>
  <c r="A168" i="2"/>
  <c r="A167" i="2"/>
  <c r="A166" i="2"/>
  <c r="A165" i="2"/>
  <c r="A164" i="2"/>
  <c r="A163" i="2"/>
  <c r="A162" i="2"/>
  <c r="A161" i="2"/>
  <c r="A160" i="2"/>
  <c r="A159" i="2"/>
  <c r="A158" i="2"/>
  <c r="A157" i="2"/>
  <c r="A156" i="2"/>
  <c r="A155" i="2"/>
  <c r="A154" i="2"/>
  <c r="A153" i="2"/>
  <c r="A152" i="2"/>
  <c r="A151" i="2"/>
  <c r="A150" i="2"/>
  <c r="A149" i="2"/>
  <c r="A148" i="2"/>
  <c r="A147" i="2"/>
  <c r="A146" i="2"/>
  <c r="A145" i="2"/>
  <c r="A144" i="2"/>
  <c r="A143" i="2"/>
  <c r="A142" i="2"/>
  <c r="A141" i="2"/>
  <c r="A140" i="2"/>
  <c r="A139" i="2"/>
  <c r="A138" i="2"/>
  <c r="A137" i="2"/>
  <c r="A136" i="2"/>
  <c r="A135" i="2"/>
  <c r="A134" i="2"/>
  <c r="A133" i="2"/>
  <c r="A132" i="2"/>
  <c r="A131" i="2"/>
  <c r="A130" i="2"/>
  <c r="A129" i="2"/>
  <c r="A128" i="2"/>
  <c r="A127" i="2"/>
  <c r="A126" i="2"/>
  <c r="A125" i="2"/>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M11" i="18" l="1"/>
  <c r="N11" i="18"/>
  <c r="L8" i="18"/>
  <c r="L11" i="18" s="1"/>
  <c r="L10" i="18"/>
</calcChain>
</file>

<file path=xl/sharedStrings.xml><?xml version="1.0" encoding="utf-8"?>
<sst xmlns="http://schemas.openxmlformats.org/spreadsheetml/2006/main" count="1466" uniqueCount="1322">
  <si>
    <r>
      <t xml:space="preserve">U. S. Small Business Administration
</t>
    </r>
    <r>
      <rPr>
        <b/>
        <sz val="14"/>
        <color indexed="8"/>
        <rFont val="Times New Roman"/>
        <family val="1"/>
      </rPr>
      <t xml:space="preserve">Table of Small Business Size Standards
Matched to
North American Industry Classification System Codes
</t>
    </r>
    <r>
      <rPr>
        <b/>
        <i/>
        <sz val="14"/>
        <rFont val="Times New Roman"/>
        <family val="1"/>
      </rPr>
      <t>Effective August 19, 2019</t>
    </r>
  </si>
  <si>
    <r>
      <t xml:space="preserve">This table lists small business size standards matched to industries described in the North American Industry Classification System (NAICS), as modified by the Office of Management and Budget effective January 1, </t>
    </r>
    <r>
      <rPr>
        <sz val="12"/>
        <rFont val="Times New Roman"/>
        <family val="1"/>
      </rPr>
      <t xml:space="preserve">2017.  </t>
    </r>
    <r>
      <rPr>
        <sz val="12"/>
        <color rgb="FF000000"/>
        <rFont val="Times New Roman"/>
        <family val="1"/>
      </rPr>
      <t xml:space="preserve">The size standards are for the most part expressed in either millions of dollars (those preceded by “$”) or number of employees (those without the “$”).  A size standard is the largest that a concern can be and still qualify as a small business for Federal Government programs.  For the most part, size standards are the average annual receipts or the average employment of a firm.  How to calculate average annual receipts and average employment of a firm can be found in 13 CFR § 121.104 and 13 CFR § 121.106, respectively.      
SBA also includes the table of size standards in the Small Business Size Regulations, 13 CFR 121.201.  This table includes size standards that have changed since the last publication of 13 CFR 121.      
For more information on these size standards, please visit </t>
    </r>
    <r>
      <rPr>
        <i/>
        <sz val="12"/>
        <color indexed="8"/>
        <rFont val="Times New Roman"/>
        <family val="1"/>
      </rPr>
      <t>http://www.sba.gov/size</t>
    </r>
    <r>
      <rPr>
        <sz val="12"/>
        <color indexed="8"/>
        <rFont val="Times New Roman"/>
        <family val="1"/>
      </rPr>
      <t xml:space="preserve">.      
If you have any other questions concerning size standards, contact a Size Specialist at your nearest SBA Government Contracting Area Office (list at the end of the table), or contact the Office of Size Standards by email at </t>
    </r>
    <r>
      <rPr>
        <i/>
        <sz val="12"/>
        <color indexed="8"/>
        <rFont val="Times New Roman"/>
        <family val="1"/>
      </rPr>
      <t>sizestandards@sba.gov</t>
    </r>
    <r>
      <rPr>
        <sz val="12"/>
        <color indexed="8"/>
        <rFont val="Times New Roman"/>
        <family val="1"/>
      </rPr>
      <t xml:space="preserve"> or by phone at (202) 205‑6618.
See the tab "contacts."</t>
    </r>
  </si>
  <si>
    <t>IMPORTANT:  Businesses that participate in federal government procurement programs, either as a prime contractor or as a subcontractor, might see their size status change based on these updated size standards.  If so, companies must update their registrations and validate their assertions and "reps and certs" in the System for Award Management (SAM).  See the "definitions" tab in this file.</t>
  </si>
  <si>
    <t>Employees</t>
  </si>
  <si>
    <t>Receipts</t>
  </si>
  <si>
    <t>Assets</t>
  </si>
  <si>
    <t>Row Labels</t>
  </si>
  <si>
    <t>Count of NAICS Codes</t>
  </si>
  <si>
    <t>$600 million in assets8</t>
  </si>
  <si>
    <t>Grand Total</t>
  </si>
  <si>
    <t>Total</t>
  </si>
  <si>
    <t>Ind</t>
  </si>
  <si>
    <t>Exceptions</t>
  </si>
  <si>
    <t>Rec</t>
  </si>
  <si>
    <t>assets</t>
  </si>
  <si>
    <t xml:space="preserve">Count of Size Standards </t>
  </si>
  <si>
    <t>Count of Size standards in number of employees</t>
  </si>
  <si>
    <t xml:space="preserve"> Subsector 562 – Waste Management and Remediation Services</t>
  </si>
  <si>
    <t xml:space="preserve">115310_a_Except   </t>
  </si>
  <si>
    <t xml:space="preserve">115310_b_Except   </t>
  </si>
  <si>
    <t xml:space="preserve">237990_Except   </t>
  </si>
  <si>
    <t xml:space="preserve">238990_Except   </t>
  </si>
  <si>
    <t>488510_Except</t>
  </si>
  <si>
    <t>541330_a_Except</t>
  </si>
  <si>
    <t>541330_b_Except</t>
  </si>
  <si>
    <t>541330_c_Except</t>
  </si>
  <si>
    <t>541519_Except</t>
  </si>
  <si>
    <t>541715_a_Except</t>
  </si>
  <si>
    <t>541715_b_Except</t>
  </si>
  <si>
    <t>541715_c_Except</t>
  </si>
  <si>
    <t>562910_Except</t>
  </si>
  <si>
    <t>611519_Except</t>
  </si>
  <si>
    <t>Subsector  236 – Construction of Buildings</t>
  </si>
  <si>
    <t>Subsector 111 – Crop Production</t>
  </si>
  <si>
    <t>Subsector 112 – Animal Production and Aquaculture</t>
  </si>
  <si>
    <t>Subsector 113 – Forestry and Logging</t>
  </si>
  <si>
    <t>Subsector 114 – Fishing, Hunting and Trapping</t>
  </si>
  <si>
    <t>Subsector 115 – Support Activities for Agriculture and Forestry</t>
  </si>
  <si>
    <t>Subsector 211 – Oil and Gas Extraction</t>
  </si>
  <si>
    <t>Subsector 212 – Mining (except Oil and Gas)</t>
  </si>
  <si>
    <t>Subsector 213 – Support Activities for Mining</t>
  </si>
  <si>
    <t>Subsector 221 – Utilities</t>
  </si>
  <si>
    <t>Subsector 237 – Heavy and Civil Engineering Construction</t>
  </si>
  <si>
    <t>Subsector 238 – Specialty Trade Contractors</t>
  </si>
  <si>
    <t>Subsector 311 – Food Manufacturing</t>
  </si>
  <si>
    <t>Subsector 312 – Beverage and Tobacco Product Manufacturing</t>
  </si>
  <si>
    <t>Subsector 313 – Textile Mills</t>
  </si>
  <si>
    <t>Subsector 314 – Textile Product Mills</t>
  </si>
  <si>
    <t>Subsector 315 – Apparel Manufacturing</t>
  </si>
  <si>
    <t>Subsector 316 – Leather and Allied Product Manufacturing</t>
  </si>
  <si>
    <t>Subsector 321 – Wood Product Manufacturing</t>
  </si>
  <si>
    <t>Subsector 322 – Paper Manufacturing</t>
  </si>
  <si>
    <t>Subsector 323 – Printing and Related Support Activities</t>
  </si>
  <si>
    <t>Subsector 324 – Petroleum and Coal Products Manufacturing</t>
  </si>
  <si>
    <t>Subsector 325 – Chemical Manufacturing</t>
  </si>
  <si>
    <t>Subsector 326 – Plastics and Rubber Products Manufacturing</t>
  </si>
  <si>
    <t>Subsector 327 – Nonmetallic Mineral Product Manufacturing</t>
  </si>
  <si>
    <t>Subsector 331 – Primary Metal Manufacturing</t>
  </si>
  <si>
    <t>Subsector 332 – Fabricated Metal Product Manufacturing</t>
  </si>
  <si>
    <t>Subsector 333 – Machinery Manufacturing6</t>
  </si>
  <si>
    <t>Subsector 334 – Computer and Electronic Product Manufacturing6</t>
  </si>
  <si>
    <t>Subsector 335 – Electrical Equipment, Appliance and Component Manufacturing6</t>
  </si>
  <si>
    <t>Subsector 336 – Transportation Equipment Manufacturing6</t>
  </si>
  <si>
    <t>Subsector 337 – Furniture and Related Product Manufacturing</t>
  </si>
  <si>
    <t>Subsector 339 – Miscellaneous Manufacturing</t>
  </si>
  <si>
    <t>Subsector 423 –  Merchant Wholesalers, Durable Goods</t>
  </si>
  <si>
    <t>Subsector 424 – Merchant Wholesalers, Nondurable Goods</t>
  </si>
  <si>
    <t>Subsector 425 – Wholesale Electronic Markets and Agents and Brokers</t>
  </si>
  <si>
    <t>Subsector 441 – Motor Vehicle and Parts Dealers</t>
  </si>
  <si>
    <t>Subsector 442 – Furniture and Home Furnishings Stores</t>
  </si>
  <si>
    <t>Subsector 443 – Electronics and Appliance Stores</t>
  </si>
  <si>
    <t>Subsector 444 – Building Material and Garden Equipment and Supplies Dealers</t>
  </si>
  <si>
    <t>Subsector 445 – Food and Beverage Stores</t>
  </si>
  <si>
    <t>Subsector 446 – Health and Personal Care Stores</t>
  </si>
  <si>
    <t>Subsector 447 – Gasoline Stations</t>
  </si>
  <si>
    <t>Subsector 448 – Clothing and Clothing Accessories Stores</t>
  </si>
  <si>
    <t>Subsector 451 – Sporting Good, Hobby, Book and Music Stores</t>
  </si>
  <si>
    <t>Subsector 452 – General Merchandise Stores</t>
  </si>
  <si>
    <t>Subsector 453 – Miscellaneous Store Retailers</t>
  </si>
  <si>
    <t>Subsector 454 – Nonstore Retailers</t>
  </si>
  <si>
    <t>Subsector 481 – Air Transportation</t>
  </si>
  <si>
    <t>Subsector 482 – Rail Transportation</t>
  </si>
  <si>
    <t>Subsector 483 – Water Transportation</t>
  </si>
  <si>
    <t>Subsector 484 – Truck Transportation</t>
  </si>
  <si>
    <t>Subsector 485 – Transit and Ground Passenger Transportation</t>
  </si>
  <si>
    <t>Subsector 486 – Pipeline Transportation</t>
  </si>
  <si>
    <t>Subsector 487 – Scenic and Sightseeing Transportation</t>
  </si>
  <si>
    <t>Subsector 488 – Support Activities for Transportation</t>
  </si>
  <si>
    <t>Subsector 491 – Postal Service</t>
  </si>
  <si>
    <t>Subsector 492 – Couriers and Messengers</t>
  </si>
  <si>
    <t>Subsector 493 – Warehousing and Storage</t>
  </si>
  <si>
    <t>Subsector 511 – Publishing Industries (except Internet)</t>
  </si>
  <si>
    <t>Subsector 512 – Motion Picture and Sound Recording Industries</t>
  </si>
  <si>
    <t>Subsector 515 – Broadcasting (except Internet)</t>
  </si>
  <si>
    <t>Subsector 517 – Telecommunications</t>
  </si>
  <si>
    <t>Subsector 518 –Data Processing, Hosting, and Related Services</t>
  </si>
  <si>
    <t>Subsector 519 – Other Information Services</t>
  </si>
  <si>
    <t>Subsector 522 – Credit Intermediation and Related Activities</t>
  </si>
  <si>
    <t>Subsector 523 – Financial Investments and Related Activities</t>
  </si>
  <si>
    <t>Subsector 524 – Insurance Carriers and Related Activities</t>
  </si>
  <si>
    <t>Subsector 525 – Funds, Trusts and Other Financial Vehicles</t>
  </si>
  <si>
    <t>Subsector 531 – Real Estate</t>
  </si>
  <si>
    <t>Subsector 532 – Rental and Leasing Services</t>
  </si>
  <si>
    <t>Subsector 533 – Lessors of Nonfinancial Intangible Assets (except Copyrighted Works)</t>
  </si>
  <si>
    <t>Subsector 541 – Professional, Scientific and Technical Services</t>
  </si>
  <si>
    <t>Subsector 551 – Management of Companies and Enterprises</t>
  </si>
  <si>
    <t>Subsector 561 – Administrative and Support Services</t>
  </si>
  <si>
    <t>Subsector 611 – Educational Services</t>
  </si>
  <si>
    <t>Subsector 621 – Ambulatory Health Care Services</t>
  </si>
  <si>
    <t>Subsector 622 – Hospitals</t>
  </si>
  <si>
    <t>Subsector 623 – Nursing and Residential Care Facilities</t>
  </si>
  <si>
    <t>Subsector 624 – Social Assistance</t>
  </si>
  <si>
    <t>Subsector 711 – Performing Arts, Spectator Sports and Related Industries</t>
  </si>
  <si>
    <t>Subsector 712 – Museums, Historical Sites and Similar Institutions</t>
  </si>
  <si>
    <t>Subsector 713 – Amusement, Gambling and Recreation Industries</t>
  </si>
  <si>
    <t>Subsector 721 – Accommodation</t>
  </si>
  <si>
    <t>Subsector 722 – Food Services and Drinking Places</t>
  </si>
  <si>
    <t>Subsector 811 – Repair and Maintenance</t>
  </si>
  <si>
    <t>Subsector 812 – Personal and Laundry Services</t>
  </si>
  <si>
    <t>Subsector 813 – Religious, Grantmaking, Civic, Professional and Similar Organizations</t>
  </si>
  <si>
    <t>(blank)</t>
  </si>
  <si>
    <t>11</t>
  </si>
  <si>
    <t>21</t>
  </si>
  <si>
    <t>22</t>
  </si>
  <si>
    <t>23</t>
  </si>
  <si>
    <t>31</t>
  </si>
  <si>
    <t>32</t>
  </si>
  <si>
    <t>33</t>
  </si>
  <si>
    <t>42</t>
  </si>
  <si>
    <t>44</t>
  </si>
  <si>
    <t>45</t>
  </si>
  <si>
    <t>48</t>
  </si>
  <si>
    <t>49</t>
  </si>
  <si>
    <t>51</t>
  </si>
  <si>
    <t>52</t>
  </si>
  <si>
    <t>53</t>
  </si>
  <si>
    <t>54</t>
  </si>
  <si>
    <t>55</t>
  </si>
  <si>
    <t>56</t>
  </si>
  <si>
    <t>61</t>
  </si>
  <si>
    <t>62</t>
  </si>
  <si>
    <t>71</t>
  </si>
  <si>
    <t>72</t>
  </si>
  <si>
    <t>81</t>
  </si>
  <si>
    <t>NAICS Sector</t>
  </si>
  <si>
    <t>NAICS Codes</t>
  </si>
  <si>
    <t>NAICS Industry Description</t>
  </si>
  <si>
    <t>Size Standards 
in millions of dollars</t>
  </si>
  <si>
    <t>Size standards in number of employees</t>
  </si>
  <si>
    <t>Footnotes</t>
  </si>
  <si>
    <t>Sector 11 – Agriculture, Forestry, Fishing and Hunting</t>
  </si>
  <si>
    <t>Soybean Farming</t>
  </si>
  <si>
    <t>Oilseed (except Soybean) Farming</t>
  </si>
  <si>
    <t>Dry Pea and Bean Farming</t>
  </si>
  <si>
    <t>Wheat Farming</t>
  </si>
  <si>
    <t>Corn Farming</t>
  </si>
  <si>
    <t>Rice Farming</t>
  </si>
  <si>
    <t>Oilseed and Grain Combination Farming</t>
  </si>
  <si>
    <t>All Other Grain Farming</t>
  </si>
  <si>
    <t>Potato Farming</t>
  </si>
  <si>
    <t xml:space="preserve">Other Vegetable (except Potato) and Melon Farming  </t>
  </si>
  <si>
    <t>Orange Groves</t>
  </si>
  <si>
    <t>Citrus (except Orange) Groves</t>
  </si>
  <si>
    <t>Apple Orchards</t>
  </si>
  <si>
    <t>Grape Vineyards</t>
  </si>
  <si>
    <t>Strawberry Farming</t>
  </si>
  <si>
    <t>Berry (except Strawberry) Farming</t>
  </si>
  <si>
    <t>Tree Nut Farming</t>
  </si>
  <si>
    <t>Fruit and Tree Nut Combination Farming</t>
  </si>
  <si>
    <t>Other Noncitrus Fruit Farming</t>
  </si>
  <si>
    <t>Mushroom Production</t>
  </si>
  <si>
    <t>Other Food Crops Grown Under Cover</t>
  </si>
  <si>
    <t>Nursery and Tree Production</t>
  </si>
  <si>
    <t>Floriculture Production</t>
  </si>
  <si>
    <t>Tobacco Farming</t>
  </si>
  <si>
    <t>Cotton Farming</t>
  </si>
  <si>
    <t>Sugarcane Farming</t>
  </si>
  <si>
    <t>Hay Farming</t>
  </si>
  <si>
    <t xml:space="preserve">Sugar Beet Farming  </t>
  </si>
  <si>
    <t xml:space="preserve">Peanut Farming  </t>
  </si>
  <si>
    <t>All Other Miscellaneous Crop Farming</t>
  </si>
  <si>
    <t>Beef Cattle Ranching and Farming</t>
  </si>
  <si>
    <t>Cattle Feedlots</t>
  </si>
  <si>
    <t>Dairy Cattle and Milk Production</t>
  </si>
  <si>
    <t>Hog and Pig Farming</t>
  </si>
  <si>
    <t>Chicken Egg Production</t>
  </si>
  <si>
    <t xml:space="preserve">Broilers and Other Meat Type Chicken Production  </t>
  </si>
  <si>
    <t>Turkey Production</t>
  </si>
  <si>
    <t>Poultry Hatcheries</t>
  </si>
  <si>
    <t>Other Poultry Production</t>
  </si>
  <si>
    <t>Sheep Farming</t>
  </si>
  <si>
    <t>Goat Farming</t>
  </si>
  <si>
    <t>Finfish Farming and Fish Hatcheries</t>
  </si>
  <si>
    <t>Shellfish Farming</t>
  </si>
  <si>
    <t>Other  Aquaculture</t>
  </si>
  <si>
    <t>Apiculture</t>
  </si>
  <si>
    <t>Horses and Other Equine Production</t>
  </si>
  <si>
    <t>Fur‑Bearing Animal and Rabbit Production</t>
  </si>
  <si>
    <t>All Other Animal Production</t>
  </si>
  <si>
    <t>Timber Tract Operations</t>
  </si>
  <si>
    <t>Forest Nurseries and Gathering of Forest Products</t>
  </si>
  <si>
    <t>Logging</t>
  </si>
  <si>
    <t>Finfish Fishing</t>
  </si>
  <si>
    <t>Shellfish Fishing</t>
  </si>
  <si>
    <t>Other Marine Fishing</t>
  </si>
  <si>
    <t>Hunting and Trapping</t>
  </si>
  <si>
    <t>Cotton Ginning</t>
  </si>
  <si>
    <t>Soil Preparation, Planting, and Cultivating</t>
  </si>
  <si>
    <t>Crop Harvesting, Primarily by Machine</t>
  </si>
  <si>
    <t>Postharvest Crop Activities (except Cotton Ginning)</t>
  </si>
  <si>
    <t>Farm Labor Contractors and Crew Leaders</t>
  </si>
  <si>
    <t>Farm Management Services</t>
  </si>
  <si>
    <t>Support Activities for Animal Production</t>
  </si>
  <si>
    <t xml:space="preserve">Support Activities for Forestry  </t>
  </si>
  <si>
    <r>
      <t>Forest Fire Suppression</t>
    </r>
    <r>
      <rPr>
        <vertAlign val="superscript"/>
        <sz val="12"/>
        <color indexed="8"/>
        <rFont val="Calibri"/>
        <family val="2"/>
      </rPr>
      <t>17</t>
    </r>
  </si>
  <si>
    <t>See footnote 17</t>
  </si>
  <si>
    <r>
      <t>Fuels Management Services</t>
    </r>
    <r>
      <rPr>
        <vertAlign val="superscript"/>
        <sz val="12"/>
        <color indexed="8"/>
        <rFont val="Calibri"/>
        <family val="2"/>
      </rPr>
      <t>17</t>
    </r>
  </si>
  <si>
    <t>Sector 21 – Mining, Quarrying, and Oil and Gas Extraction</t>
  </si>
  <si>
    <t>Crude Petroleum Extraction</t>
  </si>
  <si>
    <t>Natural Gas Extraction</t>
  </si>
  <si>
    <t>Bituminous Coal and Lignite Surface Mining</t>
  </si>
  <si>
    <t>Bituminous Coal Underground Mining</t>
  </si>
  <si>
    <t>Anthracite Mining</t>
  </si>
  <si>
    <t>Iron Ore Mining</t>
  </si>
  <si>
    <t>Gold Ore Mining</t>
  </si>
  <si>
    <t>Silver Ore Mining</t>
  </si>
  <si>
    <t>Copper, Nickel, Lead, and Zinc Mining</t>
  </si>
  <si>
    <t>Uranium‑Radium‑Vanadium Ore Mining</t>
  </si>
  <si>
    <t>All Other Metal Ore Mining</t>
  </si>
  <si>
    <t>Dimension Stone Mining and Quarrying</t>
  </si>
  <si>
    <t>Crushed and Broken Limestone Mining and Quarrying</t>
  </si>
  <si>
    <t>Crushed and Broken Granite Mining and Quarrying</t>
  </si>
  <si>
    <t>Other Crushed and Broken Stone Mining and Quarrying</t>
  </si>
  <si>
    <t>Construction Sand and Gravel Mining</t>
  </si>
  <si>
    <t>Industrial Sand Mining</t>
  </si>
  <si>
    <t>Kaolin and Ball Clay Mining</t>
  </si>
  <si>
    <t xml:space="preserve">Clay and Ceramic and Refractory Minerals Mining  </t>
  </si>
  <si>
    <t>Potash, Soda, and Borate Mineral Mining</t>
  </si>
  <si>
    <t>Phosphate Rock Mining</t>
  </si>
  <si>
    <t>Other Chemical and Fertilizer Mineral Mining</t>
  </si>
  <si>
    <t>All Other Nonmetallic Mineral Mining</t>
  </si>
  <si>
    <t>Drilling Oil and Gas Wells</t>
  </si>
  <si>
    <t>Support Activities for Oil and Gas Operations</t>
  </si>
  <si>
    <t>Support Activities for Coal Mining</t>
  </si>
  <si>
    <t>Support Activities for Metal Mining</t>
  </si>
  <si>
    <t>Support Activities for Nonmetallic Minerals (except Fuels)</t>
  </si>
  <si>
    <t>Sector 22 – Utilities</t>
  </si>
  <si>
    <t>Hydroelectric Power Generation</t>
  </si>
  <si>
    <t>Fossil Fuel Electric Power Generation</t>
  </si>
  <si>
    <t>Nuclear Electric Power Generation</t>
  </si>
  <si>
    <t>Solar Electric Power Generation</t>
  </si>
  <si>
    <t>Wind Electric Power Generation</t>
  </si>
  <si>
    <t>Geothermal Electric Power Generation</t>
  </si>
  <si>
    <t>Biomass Electric Power Generation</t>
  </si>
  <si>
    <t>Other Electric Power Generation</t>
  </si>
  <si>
    <t>Electric Bulk Power Transmission and Control</t>
  </si>
  <si>
    <t>Electric Power Distribution</t>
  </si>
  <si>
    <t>Natural Gas Distribution</t>
  </si>
  <si>
    <t>Water Supply and Irrigation Systems</t>
  </si>
  <si>
    <t>Sewage Treatment Facilities</t>
  </si>
  <si>
    <t>Steam and Air‑Conditioning Supply</t>
  </si>
  <si>
    <t>Sector 23 – Construction</t>
  </si>
  <si>
    <t>New Single-family Housing Construction (Except For-Sale Builders)</t>
  </si>
  <si>
    <t>New Multifamily Housing Construction (except For-Sale Builders)</t>
  </si>
  <si>
    <t>New Housing For-Sale Builders</t>
  </si>
  <si>
    <t>Residential Remodelers</t>
  </si>
  <si>
    <t>Industrial Building Construction</t>
  </si>
  <si>
    <t>Commercial and Institutional Building Construction</t>
  </si>
  <si>
    <t>Water and Sewer Line and Related Structures Construction</t>
  </si>
  <si>
    <t>Oil and Gas Pipeline and Related Structures Construction</t>
  </si>
  <si>
    <t>Power and Communication Line and Related Structures Construction</t>
  </si>
  <si>
    <t>Land Subdivision</t>
  </si>
  <si>
    <t>Highway, Street, and Bridge Construction</t>
  </si>
  <si>
    <t>Other Heavy and Civil Engineering Construction</t>
  </si>
  <si>
    <r>
      <t>Dredging and Surface Cleanup Activities</t>
    </r>
    <r>
      <rPr>
        <vertAlign val="superscript"/>
        <sz val="12"/>
        <color indexed="8"/>
        <rFont val="Calibri"/>
        <family val="2"/>
      </rPr>
      <t>2</t>
    </r>
  </si>
  <si>
    <t>See footnote 2</t>
  </si>
  <si>
    <t>Poured Concrete Foundation and Structure Contractors</t>
  </si>
  <si>
    <t>Structural Steel and Precast Concrete Contractors</t>
  </si>
  <si>
    <t>Framing Contractors</t>
  </si>
  <si>
    <t>Masonry Contractors</t>
  </si>
  <si>
    <t>Glass and Glazing Contractors</t>
  </si>
  <si>
    <t>Roofing Contractors</t>
  </si>
  <si>
    <t>Siding Contractors</t>
  </si>
  <si>
    <t>Other Foundation, Structure, and Building Exterior Contractors</t>
  </si>
  <si>
    <t>Electrical Contractors and Other Wiring Installation Contractors</t>
  </si>
  <si>
    <t xml:space="preserve">Plumbing, Heating, and Air‑Conditioning Contractors   </t>
  </si>
  <si>
    <t>Other Building Equipment Contractors</t>
  </si>
  <si>
    <t>Drywall and Insulation Contractors</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</si>
  <si>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</si>
  <si>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</si>
  <si>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</si>
  <si>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</si>
  <si>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</si>
  <si>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</si>
  <si>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</si>
  <si>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r>
      <t xml:space="preserve">Building and Property Specialty Trade Services </t>
    </r>
    <r>
      <rPr>
        <vertAlign val="superscript"/>
        <sz val="12"/>
        <color rgb="FF000000"/>
        <rFont val="Calibri"/>
        <family val="2"/>
      </rPr>
      <t>13</t>
    </r>
  </si>
  <si>
    <t>See footnote 13</t>
  </si>
  <si>
    <t>Sector 31 – 33 – Manufacturing</t>
  </si>
  <si>
    <t>Dog and Cat Food Manufacturing</t>
  </si>
  <si>
    <t>Other Animal Food Manufacturing</t>
  </si>
  <si>
    <t>Flour Milling</t>
  </si>
  <si>
    <t>Rice Milling</t>
  </si>
  <si>
    <t>Malt Manufacturing</t>
  </si>
  <si>
    <t>Wet Corn Milling</t>
  </si>
  <si>
    <t>Soybean and Other Oilseed Processing</t>
  </si>
  <si>
    <t>Fats and Oils Refining and Blending</t>
  </si>
  <si>
    <t>Breakfast Cereal Manufacturing</t>
  </si>
  <si>
    <t>Beet Sugar Manufacturing</t>
  </si>
  <si>
    <t>Cane Sugar Manufacturing</t>
  </si>
  <si>
    <t>Nonchocolate Confectionery Manufacturing</t>
  </si>
  <si>
    <t>Chocolate and Confectionery Manufacturing from Cacao Beans</t>
  </si>
  <si>
    <t>Confectionery Manufacturing from Purchased Chocolate</t>
  </si>
  <si>
    <t>Frozen Fruit, Juice and Vegetable Manufacturing</t>
  </si>
  <si>
    <t>Frozen Specialty Food Manufacturing</t>
  </si>
  <si>
    <r>
      <t>Fruit and Vegetable Canning</t>
    </r>
    <r>
      <rPr>
        <vertAlign val="superscript"/>
        <sz val="12"/>
        <color indexed="8"/>
        <rFont val="Calibri"/>
        <family val="2"/>
      </rPr>
      <t>3</t>
    </r>
  </si>
  <si>
    <t>See footnote 3</t>
  </si>
  <si>
    <t>Specialty Canning</t>
  </si>
  <si>
    <t>Dried and Dehydrated Food Manufacturing</t>
  </si>
  <si>
    <t>Fluid Milk Manufacturing</t>
  </si>
  <si>
    <t>Creamery Butter Manufacturing</t>
  </si>
  <si>
    <t>Cheese Manufacturing</t>
  </si>
  <si>
    <t>Dry, Condensed, and Evaporated Dairy Product Manufacturing</t>
  </si>
  <si>
    <t>Ice Cream and Frozen Dessert Manufacturing</t>
  </si>
  <si>
    <t>Animal (except Poultry) Slaughtering</t>
  </si>
  <si>
    <t>Meat Processed from Carcasses</t>
  </si>
  <si>
    <t>Rendering and Meat Byproduct Processing</t>
  </si>
  <si>
    <t>Poultry Processing</t>
  </si>
  <si>
    <t>Seafood Product Preparation and Packaging</t>
  </si>
  <si>
    <t>Retail Bakeries</t>
  </si>
  <si>
    <t>Commercial Bakeries</t>
  </si>
  <si>
    <t>Frozen Cakes, Pies, and Other Pastries Manufacturing</t>
  </si>
  <si>
    <t>Cookie and Cracker Manufacturing</t>
  </si>
  <si>
    <t>Dry Pasta, Dough, and Flour Mixes Manufacturing from Purchased Flour</t>
  </si>
  <si>
    <t>Tortilla Manufacturing</t>
  </si>
  <si>
    <t>Roasted Nuts and Peanut Butter Manufacturing</t>
  </si>
  <si>
    <t>Other Snack Food Manufacturing</t>
  </si>
  <si>
    <t>Coffee and Tea Manufacturing</t>
  </si>
  <si>
    <t>Flavoring Syrup and Concentrate Manufacturing</t>
  </si>
  <si>
    <t>Mayonnaise, Dressing and Other Prepared Sauce Manufacturing</t>
  </si>
  <si>
    <t>Spice and Extract Manufacturing</t>
  </si>
  <si>
    <t>Perishable Prepared Food Manufacturing</t>
  </si>
  <si>
    <t>All Other Miscellaneous Food Manufacturing</t>
  </si>
  <si>
    <t xml:space="preserve">Soft Drink Manufacturing  </t>
  </si>
  <si>
    <t>Bottled Water Manufacturing</t>
  </si>
  <si>
    <t>Ice Manufacturing</t>
  </si>
  <si>
    <t>Breweries</t>
  </si>
  <si>
    <t>Wineries</t>
  </si>
  <si>
    <t>Distilleries</t>
  </si>
  <si>
    <t>Tobacco Manufacturing</t>
  </si>
  <si>
    <t>Fiber, Yarn, and Thread Mills</t>
  </si>
  <si>
    <t>Broadwoven Fabric Mills</t>
  </si>
  <si>
    <t>Narrow Fabric Mills and Schiffli Machine Embroidery</t>
  </si>
  <si>
    <t>Nonwoven Fabric Mills</t>
  </si>
  <si>
    <t>Knit Fabric Mills</t>
  </si>
  <si>
    <t>Textile and Fabric Finishing Mills</t>
  </si>
  <si>
    <t>Fabric Coating Mills</t>
  </si>
  <si>
    <t>Carpet and Rug Mills</t>
  </si>
  <si>
    <t>Curtain and Linen Mills</t>
  </si>
  <si>
    <t>Textile Bag and Canvas Mills</t>
  </si>
  <si>
    <t>Rope, Cordage, Twine, Tire Cord, and Tire Fabric Mills</t>
  </si>
  <si>
    <t>All Other Miscellaneous Textile Product Mills</t>
  </si>
  <si>
    <t>Hosiery and Sock Mills</t>
  </si>
  <si>
    <t>Other Apparel Knitting Mills</t>
  </si>
  <si>
    <t>Cut and Sew Apparel Contractors</t>
  </si>
  <si>
    <t>Men's and Boys' Cut and Sew Apparel Manufacturing</t>
  </si>
  <si>
    <t>Women's, Girls', and Infants' Cut and Sew Apparel Manufacturing</t>
  </si>
  <si>
    <t>Other Cut and Sew Apparel Manufacturing</t>
  </si>
  <si>
    <t>Apparel Accessories and Other Apparel Manufacturing</t>
  </si>
  <si>
    <t>Leather and Hide Tanning and Finishing</t>
  </si>
  <si>
    <t>Footwear Manufacturing</t>
  </si>
  <si>
    <t>Women’s Handbag and Purse Manufacturing</t>
  </si>
  <si>
    <t>All Other Leather Good and Allied Product Manufacturing</t>
  </si>
  <si>
    <t>Sawmills</t>
  </si>
  <si>
    <t xml:space="preserve">Wood Preservation  </t>
  </si>
  <si>
    <t xml:space="preserve">Hardwood Veneer and Plywood Manufacturing  </t>
  </si>
  <si>
    <t xml:space="preserve">Softwood Veneer and Plywood Manufacturing  </t>
  </si>
  <si>
    <t xml:space="preserve">Engineered Wood Member (except Truss) Manufacturing  </t>
  </si>
  <si>
    <t xml:space="preserve">Truss Manufacturing  </t>
  </si>
  <si>
    <t xml:space="preserve">Reconstituted Wood Product Manufacturing  </t>
  </si>
  <si>
    <t xml:space="preserve">Wood Window and Door Manufacturing  </t>
  </si>
  <si>
    <t xml:space="preserve">Cut Stock, Resawing Lumber, and Planing  </t>
  </si>
  <si>
    <t xml:space="preserve">Other Millwork (including Flooring)  </t>
  </si>
  <si>
    <t>Wood Container and Pallet Manufacturing</t>
  </si>
  <si>
    <t>Manufactured Home (Mobile Home) Manufacturing</t>
  </si>
  <si>
    <t>Prefabricated Wood Building Manufacturing</t>
  </si>
  <si>
    <t>All Other Miscellaneous Wood Product Manufacturing</t>
  </si>
  <si>
    <t>Pulp Mills</t>
  </si>
  <si>
    <t>Paper (except Newsprint) Mills</t>
  </si>
  <si>
    <t>Newsprint Mills</t>
  </si>
  <si>
    <t>Paperboard Mills</t>
  </si>
  <si>
    <t>Corrugated and Solid Fiber Box Manufacturing</t>
  </si>
  <si>
    <t>Folding Paperboard Box Manufacturing</t>
  </si>
  <si>
    <t>Other Paperboard Container Manufacturing</t>
  </si>
  <si>
    <t>Paper Bag and Coated and Treated Paper Manufacturing</t>
  </si>
  <si>
    <t>Stationery Product Manufacturing</t>
  </si>
  <si>
    <t>Sanitary Paper Product Manufacturing</t>
  </si>
  <si>
    <t xml:space="preserve">All Other Converted Paper Product Manufacturing  </t>
  </si>
  <si>
    <t>Commercial Printing (except Screen and Books)</t>
  </si>
  <si>
    <t>Commercial Screen Printing</t>
  </si>
  <si>
    <t>Books Printing</t>
  </si>
  <si>
    <t>Support Activities for Printing</t>
  </si>
  <si>
    <r>
      <t>Petroleum Refineries</t>
    </r>
    <r>
      <rPr>
        <vertAlign val="superscript"/>
        <sz val="12"/>
        <color indexed="8"/>
        <rFont val="Calibri"/>
        <family val="2"/>
      </rPr>
      <t>4</t>
    </r>
  </si>
  <si>
    <t>See footnote 4</t>
  </si>
  <si>
    <t>Asphalt Paving Mixture and Block Manufacturing</t>
  </si>
  <si>
    <t>Asphalt Shingle and Coating Materials Manufacturing</t>
  </si>
  <si>
    <t>Petroleum Lubricating Oil and Grease Manufacturing</t>
  </si>
  <si>
    <t>All Other Petroleum and Coal Products Manufacturing</t>
  </si>
  <si>
    <t>Petrochemical Manufacturing</t>
  </si>
  <si>
    <t>Industrial Gas Manufacturing</t>
  </si>
  <si>
    <t>Synthetic Dye and Pigment Manufacturing</t>
  </si>
  <si>
    <t>Other Basic Inorganic Chemical Manufacturing</t>
  </si>
  <si>
    <t>Ethyl Alcohol Manufacturing</t>
  </si>
  <si>
    <t>Cyclic Crude, Intermediate, and Gum and Wood Chemical Manufacturing</t>
  </si>
  <si>
    <t xml:space="preserve">All Other Basic Organic Chemical Manufacturing  </t>
  </si>
  <si>
    <t>Plastics Material and Resin Manufacturing</t>
  </si>
  <si>
    <t>Synthetic Rubber Manufacturing</t>
  </si>
  <si>
    <t>Artificial and Synthetic Fibers and Filaments Manufacturing</t>
  </si>
  <si>
    <t>Nitrogenous Fertilizer Manufacturing</t>
  </si>
  <si>
    <t>Phosphatic Fertilizer Manufacturing</t>
  </si>
  <si>
    <t>Fertilizer (Mixing Only) Manufacturing</t>
  </si>
  <si>
    <t>Pesticide and Other Agricultural Chemical Manufacturing</t>
  </si>
  <si>
    <t>Medicinal and Botanical Manufacturing</t>
  </si>
  <si>
    <t>Pharmaceutical Preparation Manufacturing</t>
  </si>
  <si>
    <t>In‑Vitro Diagnostic Substance Manufacturing</t>
  </si>
  <si>
    <t>Biological Product (except Diagnostic) Manufacturing</t>
  </si>
  <si>
    <t>Paint and Coating Manufacturing</t>
  </si>
  <si>
    <t>Adhesive Manufacturing</t>
  </si>
  <si>
    <t>Soap and Other Detergent Manufacturing</t>
  </si>
  <si>
    <t xml:space="preserve">Polish and Other Sanitation Good Manufacturing  </t>
  </si>
  <si>
    <t>Surface Active Agent Manufacturing</t>
  </si>
  <si>
    <t>Toilet Preparation Manufacturing</t>
  </si>
  <si>
    <t>Printing Ink Manufacturing</t>
  </si>
  <si>
    <t>Explosives Manufacturing</t>
  </si>
  <si>
    <t>Custom Compounding of Purchased Resins</t>
  </si>
  <si>
    <t>Photographic Film, Paper, Plate and Chemical Manufacturing</t>
  </si>
  <si>
    <t>All Other Miscellaneous Chemical Product and Preparation Manufacturing</t>
  </si>
  <si>
    <t>Plastic Bag and Pouch Manufacturing</t>
  </si>
  <si>
    <t>Plastics Packaging Film and Sheet (including Laminated) Manufacturing</t>
  </si>
  <si>
    <t>Unlaminated Plastics Film and Sheet (except Packaging) Manufacturing</t>
  </si>
  <si>
    <t>Unlaminated Plastics Profile Shape Manufacturing</t>
  </si>
  <si>
    <t>Plastics Pipe and Pipe Fitting Manufacturing</t>
  </si>
  <si>
    <t>Laminated Plastics Plate, Sheet (except Packaging), and Shape Manufacturing</t>
  </si>
  <si>
    <t>Polystyrene Foam Product Manufacturing</t>
  </si>
  <si>
    <t>Urethane and Other Foam Product (except Polystyrene) Manufacturing</t>
  </si>
  <si>
    <t>Plastics Bottle Manufacturing</t>
  </si>
  <si>
    <t>Plastics Plumbing Fixture Manufacturing</t>
  </si>
  <si>
    <t>All Other Plastics Product Manufacturing</t>
  </si>
  <si>
    <r>
      <t>Tire Manufacturing (except Retreading)</t>
    </r>
    <r>
      <rPr>
        <vertAlign val="superscript"/>
        <sz val="12"/>
        <color indexed="8"/>
        <rFont val="Calibri"/>
        <family val="2"/>
      </rPr>
      <t>5</t>
    </r>
  </si>
  <si>
    <t>See footnote 5</t>
  </si>
  <si>
    <t>Tire Retreading</t>
  </si>
  <si>
    <t>Rubber and Plastics Hoses and Belting Manufacturing</t>
  </si>
  <si>
    <t>Rubber Product Manufacturing for Mechanical Use</t>
  </si>
  <si>
    <t>All Other Rubber Product Manufacturing</t>
  </si>
  <si>
    <t>Pottery, Ceramics, and Plumbing Fixture Manufacturing</t>
  </si>
  <si>
    <t>Clay Building Material and Refractories Manufacturing</t>
  </si>
  <si>
    <t>Flat Glass Manufacturing</t>
  </si>
  <si>
    <t>Other Pressed and Blown Glass and Glassware Manufacturing</t>
  </si>
  <si>
    <t>Glass Container Manufacturing</t>
  </si>
  <si>
    <t>Glass Product Manufacturing Made of Purchased Glass</t>
  </si>
  <si>
    <t>Cement Manufacturing</t>
  </si>
  <si>
    <t>Ready‑Mix Concrete Manufacturing</t>
  </si>
  <si>
    <t>Concrete Block and Brick Manufacturing</t>
  </si>
  <si>
    <t>Concrete Pipe Manufacturing</t>
  </si>
  <si>
    <t>Other Concrete Product Manufacturing</t>
  </si>
  <si>
    <t>Lime Manufacturing</t>
  </si>
  <si>
    <t>Gypsum Product Manufacturing</t>
  </si>
  <si>
    <t>Abrasive Product Manufacturing</t>
  </si>
  <si>
    <t>Cut Stone and Stone Product Manufacturing</t>
  </si>
  <si>
    <t>Ground or Treated Mineral and Earth Manufacturing</t>
  </si>
  <si>
    <t>Mineral Wool Manufacturing</t>
  </si>
  <si>
    <t>All Other Miscellaneous Nonmetallic Mineral Product Manufacturing</t>
  </si>
  <si>
    <t>Iron and Steel Mills and Ferroalloy Manufacturing</t>
  </si>
  <si>
    <t>Iron and Steel Pipe and Tube Manufacturing from Purchased Steel</t>
  </si>
  <si>
    <t>Rolled Steel Shape Manufacturing</t>
  </si>
  <si>
    <t>Steel Wire Drawing</t>
  </si>
  <si>
    <t>Alumina Refining and Primary Aluminum Production</t>
  </si>
  <si>
    <t>Secondary Smelting and Alloying of Aluminum</t>
  </si>
  <si>
    <t>Aluminum Sheet, Plate and Foil Manufacturing</t>
  </si>
  <si>
    <t>Other Aluminum Rolling, Drawing, and Extruding</t>
  </si>
  <si>
    <t>Nonferrous Metal (except Aluminum) Smelting and Refining</t>
  </si>
  <si>
    <t>Copper Rolling, Drawing, Extruding, and Alloying</t>
  </si>
  <si>
    <t>Nonferrous Metal (except Copper and Aluminum) Rolling, Drawing and Extruding</t>
  </si>
  <si>
    <t xml:space="preserve">Secondary Smelting, Refining, and Alloying of Nonferrous Metal (except Copper and Aluminum)  </t>
  </si>
  <si>
    <t>Iron Foundries</t>
  </si>
  <si>
    <t>Steel Investment Foundries</t>
  </si>
  <si>
    <t>Steel Foundries (except Investment)</t>
  </si>
  <si>
    <t>Nonferrous Metal Die-Casting Foundries</t>
  </si>
  <si>
    <t>Aluminum Foundries (except Die‑Casting)</t>
  </si>
  <si>
    <t>Other Nonferrous Metal Foundries (except Die-Casting)</t>
  </si>
  <si>
    <t>Iron and Steel Forging</t>
  </si>
  <si>
    <t>Nonferrous Forging</t>
  </si>
  <si>
    <t>Custom Roll Forming</t>
  </si>
  <si>
    <t>Powder Metallurgy Part Manufacturing</t>
  </si>
  <si>
    <t>Metal Crown, Closure, and Other Metal Stamping (except Automotive)</t>
  </si>
  <si>
    <t>Metal Kitchen Cookware, Utensil, Cutlery, and Flatware (except Precious) Manufacturing</t>
  </si>
  <si>
    <t>Saw Blade and Handtool Manufacturing</t>
  </si>
  <si>
    <t>Prefabricated Metal Building and Component Manufacturing</t>
  </si>
  <si>
    <t>Fabricated Structural Metal Manufacturing</t>
  </si>
  <si>
    <t>Plate Work Manufacturing</t>
  </si>
  <si>
    <t>Metal Window and Door Manufacturing</t>
  </si>
  <si>
    <t>Sheet Metal Work Manufacturing</t>
  </si>
  <si>
    <t>Ornamental and Architectural Metal Work Manufacturing</t>
  </si>
  <si>
    <t xml:space="preserve">Power Boiler and Heat Exchanger Manufacturing  </t>
  </si>
  <si>
    <t>Metal Tank (Heavy Gauge) Manufacturing</t>
  </si>
  <si>
    <t>Metal Can Manufacturing</t>
  </si>
  <si>
    <t>Other Metal Container Manufacturing</t>
  </si>
  <si>
    <t>Hardware Manufacturing</t>
  </si>
  <si>
    <t>Spring Manufacturing</t>
  </si>
  <si>
    <t>Other Fabricated Wire Product Manufacturing</t>
  </si>
  <si>
    <t>Machine Shops</t>
  </si>
  <si>
    <t>Precision Turned Product Manufacturing</t>
  </si>
  <si>
    <t>Bolt, Nut, Screw, Rivet and Washer Manufacturing</t>
  </si>
  <si>
    <t>Metal Heat Treating</t>
  </si>
  <si>
    <t>Metal Coating, Engraving (except Jewelry and Silverware), and Allied Services to Manufacturers</t>
  </si>
  <si>
    <t>Electroplating, Plating, Polishing, Anodizing and Coloring</t>
  </si>
  <si>
    <t>Industrial Valve Manufacturing</t>
  </si>
  <si>
    <t>Fluid Power Valve and Hose Fitting Manufacturing</t>
  </si>
  <si>
    <t>Plumbing Fixture Fitting and Trim Manufacturing</t>
  </si>
  <si>
    <t>Other Metal Valve and Pipe Fitting Manufacturing</t>
  </si>
  <si>
    <t>Ball and Roller Bearing Manufacturing</t>
  </si>
  <si>
    <t>Small Arms Ammunition Manufacturing</t>
  </si>
  <si>
    <t>Ammunition (except Small Arms) Manufacturing</t>
  </si>
  <si>
    <t>Small Arms, Ordnance, and Ordnance Accessories Manufacturing</t>
  </si>
  <si>
    <t>Fabricated Pipe and Pipe Fitting Manufacturing</t>
  </si>
  <si>
    <t>All Other Miscellaneous Fabricated Metal Product Manufacturing</t>
  </si>
  <si>
    <r>
      <t>Subsector 333 – Machinery Manufacturing</t>
    </r>
    <r>
      <rPr>
        <b/>
        <vertAlign val="superscript"/>
        <sz val="12"/>
        <color indexed="8"/>
        <rFont val="Calibri"/>
        <family val="2"/>
      </rPr>
      <t>6</t>
    </r>
  </si>
  <si>
    <t>See footnote 6</t>
  </si>
  <si>
    <t xml:space="preserve">Farm Machinery and Equipment Manufacturing  </t>
  </si>
  <si>
    <t>Lawn and Garden Tractor and Home Lawn and Garden Equipment Manufacturing</t>
  </si>
  <si>
    <t>Construction Machinery Manufacturing</t>
  </si>
  <si>
    <t>Mining Machinery and Equipment Manufacturing</t>
  </si>
  <si>
    <t>Oil and Gas Field Machinery and Equipment Manufacturing</t>
  </si>
  <si>
    <t>Food Product Machinery Manufacturing</t>
  </si>
  <si>
    <t>Semiconductor Machinery Manufacturing</t>
  </si>
  <si>
    <t>Sawmill, Woodworking, and Paper Machinery Manufacturing</t>
  </si>
  <si>
    <t>Printing Machinery and Equipment Manufacturing</t>
  </si>
  <si>
    <t>Other Industrial Machinery Manufacturing</t>
  </si>
  <si>
    <t>Optical Instrument and Lens Manufacturing</t>
  </si>
  <si>
    <t>Photographic and Photocopying Equipment Manufacturing</t>
  </si>
  <si>
    <t>Other Commercial and Service Industry Machinery Manufacturing</t>
  </si>
  <si>
    <t>Industrial and Commercial Fan and Blower and Air Purification Equipment Manufacturing</t>
  </si>
  <si>
    <t>Heating Equipment (except Warm Air Furnaces) Manufacturing</t>
  </si>
  <si>
    <t>Air‑Conditioning and Warm Air Heating Equipment and Commercial and Industrial Refrigeration Equipment Manufacturing</t>
  </si>
  <si>
    <t>Industrial Mold Manufacturing</t>
  </si>
  <si>
    <t>Special Die and Tool, Die Set, Jig and Fixture Manufacturing</t>
  </si>
  <si>
    <t>Cutting Tool and Machine Tool Accessory Manufacturing</t>
  </si>
  <si>
    <t>Machine Tool Manufacturing</t>
  </si>
  <si>
    <t>Rolling Mill and Other Metalworking Machinery Manufacturing</t>
  </si>
  <si>
    <t>Turbine and Turbine Generator Set Unit Manufacturing</t>
  </si>
  <si>
    <t>Speed Changer, Industrial High‑Speed Drive and Gear Manufacturing</t>
  </si>
  <si>
    <t>Mechanical Power Transmission Equipment Manufacturing</t>
  </si>
  <si>
    <t>Other Engine Equipment Manufacturing</t>
  </si>
  <si>
    <t>Air and Gas Compressor Manufacturing</t>
  </si>
  <si>
    <t>Measuring, Dispensing, and Other Pumping Equipment Manufacturing</t>
  </si>
  <si>
    <t>Elevator and Moving Stairway Manufacturing</t>
  </si>
  <si>
    <t xml:space="preserve">Conveyor and Conveying Equipment Manufacturing  </t>
  </si>
  <si>
    <t>Overhead Traveling Crane, Hoist and Monorail System Manufacturing</t>
  </si>
  <si>
    <t>Industrial Truck, Tractor, Trailer and Stacker Machinery Manufacturing</t>
  </si>
  <si>
    <t>Power‑Driven Hand 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</si>
  <si>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</si>
  <si>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</si>
  <si>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</si>
  <si>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</si>
  <si>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</si>
  <si>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Scale and Balance Manufacturing</t>
  </si>
  <si>
    <t>All Other Miscellaneous General Purpose Machinery Manufacturing</t>
  </si>
  <si>
    <r>
      <t>Subsector 334 – Computer and Electronic Product Manufacturing</t>
    </r>
    <r>
      <rPr>
        <b/>
        <vertAlign val="superscript"/>
        <sz val="12"/>
        <color indexed="8"/>
        <rFont val="Calibri"/>
        <family val="2"/>
      </rPr>
      <t>6</t>
    </r>
  </si>
  <si>
    <t>Electronic Computer Manufacturing</t>
  </si>
  <si>
    <t>Computer Storage Device Manufacturing</t>
  </si>
  <si>
    <t>Computer Terminal and Other Computer Peripheral Equipment Manufacturing</t>
  </si>
  <si>
    <t>Telephone Apparatus Manufacturing</t>
  </si>
  <si>
    <t>Radio and Television Broadcasting and Wireless Communications Equipment Manufacturing</t>
  </si>
  <si>
    <t>Other Communications Equipment Manufacturing</t>
  </si>
  <si>
    <t>Audio and Video Equipment Manufacturing</t>
  </si>
  <si>
    <t>Bare Printed Circuit Board Manufacturing</t>
  </si>
  <si>
    <t>Semiconductor and Related Device Manufacturing</t>
  </si>
  <si>
    <t>Capacitor, Resistor, Coil, Transformer, and Other Inductor Manufacturing</t>
  </si>
  <si>
    <t>Electronic Connector Manufacturing</t>
  </si>
  <si>
    <t>Printed Circuit Assembly (Electronic Assembly) Manufacturing</t>
  </si>
  <si>
    <t>Other Electronic Component Manufacturing</t>
  </si>
  <si>
    <t>Electromedical and Electrotherapeutic Apparatus Manufacturing</t>
  </si>
  <si>
    <t>Search, Detection, Navigation, Guidance, Aeronautical, and Nautical System and Instrument Manufacturing</t>
  </si>
  <si>
    <t>Automatic Environmental Control Manufacturing for Residential, Commercial and Appliance Use</t>
  </si>
  <si>
    <t>Instruments and Related Products Manufacturing for Measuring, Displaying, and Controlling Industrial Process Variables</t>
  </si>
  <si>
    <t>Totalizing Fluid Meter and Counting Device Manufacturing</t>
  </si>
  <si>
    <t>Instrument Manufacturing for Measuring and Testing Electricity and Electrical Signals</t>
  </si>
  <si>
    <t>Analytical Laboratory Instrument Manufacturing</t>
  </si>
  <si>
    <t>Irradiation Apparatus Manufacturing</t>
  </si>
  <si>
    <t>Other Measuring and Controlling Device Manufacturing</t>
  </si>
  <si>
    <t>Blank Magnetic and Optical Recording Media Manufacturing</t>
  </si>
  <si>
    <t>Software and Other Prerecorded Compact Disc, Tape, and Record Reproducing</t>
  </si>
  <si>
    <r>
      <t>Subsector 335 – Electrical Equipment, Appliance and Component Manufacturing</t>
    </r>
    <r>
      <rPr>
        <b/>
        <vertAlign val="superscript"/>
        <sz val="12"/>
        <color indexed="8"/>
        <rFont val="Calibri"/>
        <family val="2"/>
      </rPr>
      <t>6</t>
    </r>
  </si>
  <si>
    <t>Electric Lamp Bulb and Part Manufacturing</t>
  </si>
  <si>
    <t>Residential Electric Lighting Fixture Manufacturing</t>
  </si>
  <si>
    <t>Commercial, Industrial and Institutional Electric Lighting Fixture Manufacturing</t>
  </si>
  <si>
    <t>Other Lighting Equipment Manufacturing</t>
  </si>
  <si>
    <t>Small Electrical Appliance Manufacturing</t>
  </si>
  <si>
    <t>Major Household Appliance Manufacturing</t>
  </si>
  <si>
    <t>Power, Distribution and Specialty Transformer Manufacturing</t>
  </si>
  <si>
    <t>Motor and Generator Manufacturing</t>
  </si>
  <si>
    <t>Switchgear and Switchboard Apparatus Manufacturing</t>
  </si>
  <si>
    <t>Relay and Industrial Control Manufacturing</t>
  </si>
  <si>
    <t>Storage Battery Manufacturing</t>
  </si>
  <si>
    <t>Primary Battery Manufacturing</t>
  </si>
  <si>
    <t>Fiber Optic Cable Manufacturing</t>
  </si>
  <si>
    <t>Other Communication and Energy Wire Manufacturing</t>
  </si>
  <si>
    <t>Current‑Carrying Wiring Device Manufacturing</t>
  </si>
  <si>
    <t>Noncurrent‑Carrying Wiring Device Manufacturing</t>
  </si>
  <si>
    <t>Carbon and Graphite Product Manufacturing</t>
  </si>
  <si>
    <t>All Other Miscellaneous Electrical Equipment and Component Manufacturing</t>
  </si>
  <si>
    <r>
      <t>Subsector 336 – Transportation Equipment Manufacturing</t>
    </r>
    <r>
      <rPr>
        <b/>
        <vertAlign val="superscript"/>
        <sz val="12"/>
        <color indexed="8"/>
        <rFont val="Calibri"/>
        <family val="2"/>
      </rPr>
      <t>6</t>
    </r>
  </si>
  <si>
    <t>Automobile Manufacturing</t>
  </si>
  <si>
    <t xml:space="preserve">Light Truck and Utility Vehicle Manufacturing  </t>
  </si>
  <si>
    <t>Heavy Duty Truck Manufacturing</t>
  </si>
  <si>
    <t>Motor Vehicle Body Manufacturing</t>
  </si>
  <si>
    <t>Truck Trailer Manufacturing</t>
  </si>
  <si>
    <t>Motor Home Manufacturing</t>
  </si>
  <si>
    <t>Travel Trailer and Camper Manufacturing</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</si>
  <si>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</si>
  <si>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</si>
  <si>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</si>
  <si>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</si>
  <si>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</si>
  <si>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</si>
  <si>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 xml:space="preserve">Motor Vehicle Metal Stamping  </t>
  </si>
  <si>
    <t>Other Motor Vehicle Parts Manufacturing</t>
  </si>
  <si>
    <t>Aircraft Manufacturing</t>
  </si>
  <si>
    <t>Aircraft Engine and Engine Parts Manufacturing</t>
  </si>
  <si>
    <r>
      <t>Other Aircraft Part and Auxiliary Equipment Manufacturing</t>
    </r>
    <r>
      <rPr>
        <vertAlign val="superscript"/>
        <sz val="12"/>
        <color indexed="8"/>
        <rFont val="Calibri"/>
        <family val="2"/>
      </rPr>
      <t>7</t>
    </r>
    <r>
      <rPr>
        <sz val="12"/>
        <color indexed="8"/>
        <rFont val="Calibri"/>
        <family val="2"/>
      </rPr>
      <t xml:space="preserve">   </t>
    </r>
  </si>
  <si>
    <t>See footnote 7</t>
  </si>
  <si>
    <t>Guided Missile and Space Vehicle Manufacturing</t>
  </si>
  <si>
    <t>Guided Missile and Space Vehicle Propulsion Unit and Propulsion Unit Parts Manufacturing</t>
  </si>
  <si>
    <t>Other Guided Missile and Space Vehicle Parts and Auxiliary Equipment Manufacturing</t>
  </si>
  <si>
    <t xml:space="preserve">Railroad Rolling Stock Manufacturing  </t>
  </si>
  <si>
    <t>Ship Building and Repairing</t>
  </si>
  <si>
    <t>Boat Building</t>
  </si>
  <si>
    <t>Motorcycle, Bicycle and Parts Manufacturing</t>
  </si>
  <si>
    <t>Military Armored Vehicle, Tank and Tank Component Manufacturing</t>
  </si>
  <si>
    <t xml:space="preserve">All Other Transportation Equipment Manufacturing  </t>
  </si>
  <si>
    <t>Wood Kitchen Cabinet and Counter Top Manufacturing</t>
  </si>
  <si>
    <t>Upholstered Household Furniture Manufacturing</t>
  </si>
  <si>
    <t>Nonupholstered Wood Household Furniture Manufacturing</t>
  </si>
  <si>
    <t>Metal Household Furniture Manufacturing</t>
  </si>
  <si>
    <t>Household Furniture (except Wood and Metal) Manufacturing</t>
  </si>
  <si>
    <t>Institutional Furniture Manufacturing</t>
  </si>
  <si>
    <t>Wood Office Furniture Manufacturing</t>
  </si>
  <si>
    <t>Custom Architectural Woodwork and Millwork Manufacturing</t>
  </si>
  <si>
    <t>Office Furniture (Except Wood) Manufacturing</t>
  </si>
  <si>
    <t>Showcase, Partition, Shelving, and Locker Manufacturing</t>
  </si>
  <si>
    <t>Mattress Manufacturing</t>
  </si>
  <si>
    <t>Blind and Shade Manufacturing</t>
  </si>
  <si>
    <t>Surgical and Medical Instrument Manufacturing</t>
  </si>
  <si>
    <t>Surgical Appliance and Supplies Manufacturing</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</si>
  <si>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</si>
  <si>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</si>
  <si>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</si>
  <si>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</si>
  <si>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</si>
  <si>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</si>
  <si>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</si>
  <si>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</si>
  <si>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 xml:space="preserve">Gasket, Packing, and Sealing Device Manufacturing  </t>
  </si>
  <si>
    <t>Musical Instrument Manufacturing</t>
  </si>
  <si>
    <t>Fastener, Button, Needle and Pin Manufacturing</t>
  </si>
  <si>
    <t>Broom, Brush and Mop Manufacturing</t>
  </si>
  <si>
    <t>Burial Casket Manufacturing</t>
  </si>
  <si>
    <t>All Other Miscellaneous Manufacturing</t>
  </si>
  <si>
    <t>Sector 42 – Wholesale Trade</t>
  </si>
  <si>
    <t>(These NAICS codes shall not be used to classify Government acquisitions for supplies.  They also shall not be used by Federal government contractors when subcontracting for the acquisition for supplies.  The applicable manufacturing NAICS code shall be used to classify acquisitions for supplies.  A Wholesale Trade or Retail Trade business concern submitting an offer or a quote on a supply acquisition is categorized as a nonmanufacturer and deemed small if it has 500 or fewer employees and meets the requirements of 13 CFR 121.406.)</t>
  </si>
  <si>
    <t>Automobile and Other Motor Vehicle Merchant Wholesalers</t>
  </si>
  <si>
    <t>Motor Vehicle Supplies and New Parts Merchant Wholesalers</t>
  </si>
  <si>
    <t>Tire and Tube Merchant Wholesalers</t>
  </si>
  <si>
    <t>Motor Vehicle Parts (Used) Merchant Wholesalers</t>
  </si>
  <si>
    <t>Furniture Merchant Wholesalers</t>
  </si>
  <si>
    <t>Home Furnishing Merchant Wholesalers</t>
  </si>
  <si>
    <t>Lumber, Plywood, Millwork, and Wood Panel Merchant Wholesalers</t>
  </si>
  <si>
    <t>Brick, Stone, and Related Construction Material Merchant Wholesalers</t>
  </si>
  <si>
    <t>Roofing, Siding, and Insulation Material Merchant Wholesalers</t>
  </si>
  <si>
    <t>Other Construction Material Merchant Wholesalers</t>
  </si>
  <si>
    <t>Photographic Equipment and Supplies Merchant Wholesalers</t>
  </si>
  <si>
    <t>Office Equipment Merchant Wholesalers</t>
  </si>
  <si>
    <t>Computer and Computer Peripheral Equipment and Software Merchant Wholesalers</t>
  </si>
  <si>
    <t>Other Commercial Equipment Merchant Wholesalers</t>
  </si>
  <si>
    <t>Medical, Dental, and Hospital Equipment and Supplies Merchant Wholesalers</t>
  </si>
  <si>
    <t>Ophthalmic Goods Merchant Wholesalers</t>
  </si>
  <si>
    <t>Other Professional Equipment and Supplies Merchant Wholesalers</t>
  </si>
  <si>
    <t>Metal Service Centers and Other Metal Merchant Wholesalers</t>
  </si>
  <si>
    <t>Coal and Other Mineral and Ore Merchant Wholesalers</t>
  </si>
  <si>
    <t>Electrical Apparatus and Equipment, Wiring Supplies, and Related Equipment Merchant Wholesalers</t>
  </si>
  <si>
    <t>Household Appliances, Electric Housewares, and Consumer Electronics Merchant Wholesalers</t>
  </si>
  <si>
    <t>Other Electronic Parts and Equipment Merchant Wholesalers</t>
  </si>
  <si>
    <t>Hardware Merchant Wholesalers</t>
  </si>
  <si>
    <t>Plumbing and Heating Equipment and Supplies (Hydronics) Merchant Wholesalers</t>
  </si>
  <si>
    <t>Warm Air Heating and Air‑Conditioning Equipment and Supplies Merchant Wholesalers</t>
  </si>
  <si>
    <t>Refrigeration Equipment and Supplies Merchant Wholesalers</t>
  </si>
  <si>
    <t>Construction and Mining (except Oil Well) Machinery and Equipment Merchant Wholesalers</t>
  </si>
  <si>
    <t>Farm and Garden Machinery and Equipment Merchant Wholesalers</t>
  </si>
  <si>
    <t>Industrial Machinery and Equipment Merchant Wholesalers</t>
  </si>
  <si>
    <t>Industrial Supplies Merchant Wholesalers</t>
  </si>
  <si>
    <t>Service Establishment Equipment and Supplies Merchant Wholesalers</t>
  </si>
  <si>
    <t>Transportation Equipment and Supplies (except Motor Vehicle) Merchant Wholesalers</t>
  </si>
  <si>
    <t>Sporting and Recreational Goods and Supplies Merchant Wholesalers</t>
  </si>
  <si>
    <t>Toy and Hobby Goods and Supplies Merchant Wholesalers</t>
  </si>
  <si>
    <t>Recyclable Material Merchant Wholesalers</t>
  </si>
  <si>
    <t>Jewelry, Watch, Precious Stone, and Precious Metal Merchant Wholesalers</t>
  </si>
  <si>
    <t>Other Miscellaneous Durable Goods Merchant Wholesalers</t>
  </si>
  <si>
    <t>Printing and Writing Paper Merchant Wholesalers</t>
  </si>
  <si>
    <t>Stationary and Office Supplies Merchant Wholesalers</t>
  </si>
  <si>
    <t>Industrial and Personal Service Paper Merchant Wholesalers</t>
  </si>
  <si>
    <t>Drugs and Druggists’ Sundries Merchant Wholesalers</t>
  </si>
  <si>
    <t>Piece Goods, Notions, and Other Dry Goods Merchant Wholesalers</t>
  </si>
  <si>
    <t>Men’s and Boys’ Clothing and Furnishings Merchant Wholesalers</t>
  </si>
  <si>
    <t>Women’s, Children’s, and Infants’ Clothing and Accessories Merchant Wholesalers</t>
  </si>
  <si>
    <t>Footwear Merchant Wholesalers</t>
  </si>
  <si>
    <t>General Line Grocery Merchant Wholesalers</t>
  </si>
  <si>
    <t>Packaged Frozen Food Merchant Wholesalers</t>
  </si>
  <si>
    <t>Dairy Product (except Dried or Canned) Merchant Wholesalers</t>
  </si>
  <si>
    <t>Poultry and Poultry Product Merchant Wholesalers</t>
  </si>
  <si>
    <t>Confectionery Merchant Wholesalers</t>
  </si>
  <si>
    <t>Fish and Seafood Merchant Wholesalers</t>
  </si>
  <si>
    <t>Meat and Meat Product Merchant Wholesalers</t>
  </si>
  <si>
    <t>Fresh Fruit and Vegetable Merchant Wholesalers</t>
  </si>
  <si>
    <t>Other Grocery and Related Products Merchant Wholesalers</t>
  </si>
  <si>
    <t>Grain and Field Bean Merchant Wholesalers</t>
  </si>
  <si>
    <t>Livestock Merchant Wholesalers</t>
  </si>
  <si>
    <t>Other Farm Product Raw Material Merchant Wholesalers</t>
  </si>
  <si>
    <t>Plastics Materials and Basic Forms and Shapes Merchant Wholesalers</t>
  </si>
  <si>
    <t>Other Chemical and Allied Products Merchant Wholesalers</t>
  </si>
  <si>
    <t>Petroleum Bulk Stations and Terminals</t>
  </si>
  <si>
    <t>Petroleum and Petroleum Products Merchant Wholesalers (except Bulk Stations and Terminals)</t>
  </si>
  <si>
    <t>Beer and Ale Merchant Wholesalers</t>
  </si>
  <si>
    <t>Wine and Distilled Alcoholic Beverage Merchant Wholesalers</t>
  </si>
  <si>
    <t>Farm Supplies Merchant Wholesalers</t>
  </si>
  <si>
    <t>Book, Periodical, and Newspaper Merchant Wholesalers</t>
  </si>
  <si>
    <t>Flower, Nursery Stock, and Florists’ Supplies Merchant Wholesalers</t>
  </si>
  <si>
    <t>Tobacco and Tobacco Product Merchant Wholesalers</t>
  </si>
  <si>
    <t>Paint, Varnish, and Supplies Merchant Wholesalers</t>
  </si>
  <si>
    <t>Other Miscellaneous Nondurable Goods Merchant Wholesalers</t>
  </si>
  <si>
    <t>Business to Business Electronic Markets</t>
  </si>
  <si>
    <t>Wholesale Trade Agents and Brokers</t>
  </si>
  <si>
    <t>Sector 44 - 45 – Retail Trade</t>
  </si>
  <si>
    <t>New Car Dealers</t>
  </si>
  <si>
    <t>Used Car Dealers</t>
  </si>
  <si>
    <t xml:space="preserve">Recreational Vehicle Dealers  </t>
  </si>
  <si>
    <t>Boat Dealers</t>
  </si>
  <si>
    <t>Motorcycle, ATV, and All Other Motor Vehicle Dealers</t>
  </si>
  <si>
    <t>Automotive Parts and Accessories Stores</t>
  </si>
  <si>
    <t>Tire Dealers</t>
  </si>
  <si>
    <t>Furniture Stores</t>
  </si>
  <si>
    <t>Floor Covering Stores</t>
  </si>
  <si>
    <t>Window Treatment Stores</t>
  </si>
  <si>
    <t>All Other Home Furnishings Stores</t>
  </si>
  <si>
    <t>Household Appliance Stores</t>
  </si>
  <si>
    <t>Electronics Stores</t>
  </si>
  <si>
    <t>Home Centers</t>
  </si>
  <si>
    <t>Paint and Wallpaper Stores</t>
  </si>
  <si>
    <t>Hardware Stores</t>
  </si>
  <si>
    <t>Other Building Material Dealers</t>
  </si>
  <si>
    <t>Outdoor Power Equipment Stores</t>
  </si>
  <si>
    <t>Nursery and Garden Centers</t>
  </si>
  <si>
    <t>Supermarkets and Other Grocery (except Convenience) Stores</t>
  </si>
  <si>
    <t>Convenience Stores</t>
  </si>
  <si>
    <t>Meat Markets</t>
  </si>
  <si>
    <t>Fish and Seafood Markets</t>
  </si>
  <si>
    <t>Fruit and Vegetable Markets</t>
  </si>
  <si>
    <t>Baked Goods Stores</t>
  </si>
  <si>
    <t>Confectionery and Nut Stores</t>
  </si>
  <si>
    <t>All Other Specialty Food Stores</t>
  </si>
  <si>
    <t>Beer, Wine and Liquor Stores</t>
  </si>
  <si>
    <t>Pharmacies and Drug Stores</t>
  </si>
  <si>
    <t>Cosmetics, Beauty Supplies and Perfume Stores</t>
  </si>
  <si>
    <t>Optical Goods Stores</t>
  </si>
  <si>
    <t>Food (Health) Supplement Stores</t>
  </si>
  <si>
    <t>All Other Health and Personal Care Stores</t>
  </si>
  <si>
    <t>Gasoline Stations with Convenience Stores</t>
  </si>
  <si>
    <t>Other Gasoline Stations</t>
  </si>
  <si>
    <t>Men’s Clothing Stores</t>
  </si>
  <si>
    <t>Women’s Clothing Stores</t>
  </si>
  <si>
    <t>Children’s and Infants’ Clothing Stores</t>
  </si>
  <si>
    <t>Family Clothing Stores</t>
  </si>
  <si>
    <t>Clothing Accessories Stores</t>
  </si>
  <si>
    <t>Other Clothing Stores</t>
  </si>
  <si>
    <t>Shoe Stores</t>
  </si>
  <si>
    <t>Jewelry Stores</t>
  </si>
  <si>
    <t>Luggage and Leather Goods Stores</t>
  </si>
  <si>
    <t>Sporting Goods Stores</t>
  </si>
  <si>
    <t>Hobby, Toy and Game Stores</t>
  </si>
  <si>
    <t>Sewing, Needlework and Piece Goods Stores</t>
  </si>
  <si>
    <t>Musical Instrument and Supplies Stores</t>
  </si>
  <si>
    <t>Book Stores</t>
  </si>
  <si>
    <t>News Dealers and Newsstands</t>
  </si>
  <si>
    <t>Department Stores</t>
  </si>
  <si>
    <t>Warehouse Clubs and Supercenters</t>
  </si>
  <si>
    <t>All Other General Merchandise Stores</t>
  </si>
  <si>
    <t>Florists</t>
  </si>
  <si>
    <t>Office Supplies and Stationery Stores</t>
  </si>
  <si>
    <t>Gift, Novelty and Souvenir Stores</t>
  </si>
  <si>
    <t>Used Merchandise Stores</t>
  </si>
  <si>
    <t>Pet and Pet Supplies Stores</t>
  </si>
  <si>
    <t>Art Dealers</t>
  </si>
  <si>
    <t>Manufactured (Mobile) Home Dealers</t>
  </si>
  <si>
    <t>Tobacco Stores</t>
  </si>
  <si>
    <t>All Other Miscellaneous Store Retailers (except Tobacco Stores)</t>
  </si>
  <si>
    <t>Electronic Shopping and Mail-Order Houses</t>
  </si>
  <si>
    <t>Vending Machine Operators</t>
  </si>
  <si>
    <t>Fuel Dealers</t>
  </si>
  <si>
    <t>Other Direct Selling Establishments</t>
  </si>
  <si>
    <t>Sector 48 - 49 – Transportation and Warehousing</t>
  </si>
  <si>
    <t>Scheduled Passenger Air Transportation</t>
  </si>
  <si>
    <t>Scheduled Freight Air Transportation</t>
  </si>
  <si>
    <t>Nonscheduled Chartered Passenger Air Transportation</t>
  </si>
  <si>
    <t xml:space="preserve">Nonscheduled Chartered Freight Air Transportation  </t>
  </si>
  <si>
    <t>Other Nonscheduled Air Transportation</t>
  </si>
  <si>
    <t>Line‑Haul Railroads</t>
  </si>
  <si>
    <t>Short Line Railroads</t>
  </si>
  <si>
    <t>Deep Sea Freight Transportation</t>
  </si>
  <si>
    <t>Deep Sea Passenger Transportation</t>
  </si>
  <si>
    <t>Coastal and Great Lakes Freight Transportation</t>
  </si>
  <si>
    <t>Coastal and Great Lakes Passenger Transportation</t>
  </si>
  <si>
    <t>Inland Water Freight Transportation</t>
  </si>
  <si>
    <t>Inland Water Passenger Transportation</t>
  </si>
  <si>
    <t>General Freight Trucking, Local</t>
  </si>
  <si>
    <t xml:space="preserve">General Freight Trucking, Long‑Distance, Truckload  </t>
  </si>
  <si>
    <t>General Freight Trucking, Long‑Distance, Less Than Truckload</t>
  </si>
  <si>
    <t>Used Household and Office Goods Moving</t>
  </si>
  <si>
    <t>Specialized Freight (except Used Goods) Trucking, Local</t>
  </si>
  <si>
    <t>Specialized Freight (except Used Goods) Trucking, Long‑Distance</t>
  </si>
  <si>
    <t>Mixed Mode Transit Systems</t>
  </si>
  <si>
    <t>Commuter Rail Systems</t>
  </si>
  <si>
    <t>Bus and Other Motor Vehicle Transit Systems</t>
  </si>
  <si>
    <t>Other Urban Transit Systems</t>
  </si>
  <si>
    <t>Interurban and Rural Bus Transportation</t>
  </si>
  <si>
    <t>Taxi Service</t>
  </si>
  <si>
    <t>Limousine Service</t>
  </si>
  <si>
    <t>School and Employee Bus Transportation</t>
  </si>
  <si>
    <t>Charter Bus Industry</t>
  </si>
  <si>
    <t>Special Needs Transportation</t>
  </si>
  <si>
    <t>All Other Transit and Ground Passenger Transportation</t>
  </si>
  <si>
    <t>Pipeline Transportation of Crude Oil</t>
  </si>
  <si>
    <t>Pipeline Transportation of Natural Gas</t>
  </si>
  <si>
    <t>Pipeline Transportation of Refined Petroleum Products</t>
  </si>
  <si>
    <t>All Other Pipeline Transportation</t>
  </si>
  <si>
    <t>Scenic and Sightseeing Transportation, Land</t>
  </si>
  <si>
    <t>Scenic and Sightseeing Transportation, Water</t>
  </si>
  <si>
    <t>Scenic and Sightseeing Transportation, Other</t>
  </si>
  <si>
    <t>Air Traffic Control</t>
  </si>
  <si>
    <t>Other Airport Operations</t>
  </si>
  <si>
    <t>Other Support Activities for Air Transportation</t>
  </si>
  <si>
    <t>Support Activities for Rail Transportation</t>
  </si>
  <si>
    <t>Port and Harbor Operations</t>
  </si>
  <si>
    <t>Marine Cargo Handling</t>
  </si>
  <si>
    <t>Navigational Services to Shipping</t>
  </si>
  <si>
    <t>Other Support Activities for Water Transportation</t>
  </si>
  <si>
    <t>Motor Vehicle Towing</t>
  </si>
  <si>
    <t>Other Support Activities for Road Transportation</t>
  </si>
  <si>
    <r>
      <t>Freight Transportation Arrangement</t>
    </r>
    <r>
      <rPr>
        <vertAlign val="superscript"/>
        <sz val="12"/>
        <color indexed="8"/>
        <rFont val="Calibri"/>
        <family val="2"/>
      </rPr>
      <t>10</t>
    </r>
  </si>
  <si>
    <t>See footnote 10</t>
  </si>
  <si>
    <t>Non‑Vessel Owning Common Carriers and Household Goods Forwarders</t>
  </si>
  <si>
    <t>Packing and Crating</t>
  </si>
  <si>
    <t>All Other Support Activities for Transportation</t>
  </si>
  <si>
    <t>Postal Service</t>
  </si>
  <si>
    <t>Couriers and Express Delivery Services</t>
  </si>
  <si>
    <t>Local Messengers and Local Delivery</t>
  </si>
  <si>
    <t>General Warehousing and Storage</t>
  </si>
  <si>
    <t>Refrigerated Warehousing and Storage</t>
  </si>
  <si>
    <t>Farm Product Warehousing and Storage</t>
  </si>
  <si>
    <t>Other Warehousing and Storage</t>
  </si>
  <si>
    <t>Sector 51 – Information</t>
  </si>
  <si>
    <t>Newspaper Publishers</t>
  </si>
  <si>
    <t>Periodical Publishers</t>
  </si>
  <si>
    <t>Book Publishers</t>
  </si>
  <si>
    <t>Directory and Mailing List Publishers</t>
  </si>
  <si>
    <t>Greeting Card Publishers</t>
  </si>
  <si>
    <t>All Other Publishers</t>
  </si>
  <si>
    <r>
      <t>Software Publishers</t>
    </r>
    <r>
      <rPr>
        <vertAlign val="superscript"/>
        <sz val="12"/>
        <color rgb="FF000000"/>
        <rFont val="Calibri"/>
        <family val="2"/>
      </rPr>
      <t>20</t>
    </r>
  </si>
  <si>
    <t>See footnote 20</t>
  </si>
  <si>
    <t>Motion Picture and Video Production</t>
  </si>
  <si>
    <t>Motion Picture and Video Distribution</t>
  </si>
  <si>
    <t>Motion Picture Theaters (except Drive‑Ins)</t>
  </si>
  <si>
    <t>Drive‑In Motion Picture Theaters</t>
  </si>
  <si>
    <t>Teleproduction and Other Postproduction Services</t>
  </si>
  <si>
    <t>Other Motion Picture and Video Industries</t>
  </si>
  <si>
    <t>Music Publishers</t>
  </si>
  <si>
    <t>Sound Recording Studios</t>
  </si>
  <si>
    <t>Record Production and Distribution</t>
  </si>
  <si>
    <t>Other Sound Recording Industries</t>
  </si>
  <si>
    <t>Radio Networks</t>
  </si>
  <si>
    <t>Radio Stations</t>
  </si>
  <si>
    <t>Television Broadcasting</t>
  </si>
  <si>
    <t>Cable and Other Subscription Programming</t>
  </si>
  <si>
    <t>Wired Telecommunications Carriers</t>
  </si>
  <si>
    <t>Wireless Telecommunications Carriers (except Satellite)</t>
  </si>
  <si>
    <t>Satellite Telecommunications</t>
  </si>
  <si>
    <t>Telecommunications Resellers</t>
  </si>
  <si>
    <t>All Other Telecommunications</t>
  </si>
  <si>
    <t>Data Processing, Hosting, and Related Services</t>
  </si>
  <si>
    <t>News Syndicates</t>
  </si>
  <si>
    <t>Libraries and Archives</t>
  </si>
  <si>
    <t>Internet Publishing and Broadcasting and Web Search Portals</t>
  </si>
  <si>
    <t>All Other Information Services</t>
  </si>
  <si>
    <t>Sector 52 – Finance and Insurance</t>
  </si>
  <si>
    <r>
      <t>Commercial Banking</t>
    </r>
    <r>
      <rPr>
        <vertAlign val="superscript"/>
        <sz val="12"/>
        <color indexed="8"/>
        <rFont val="Calibri"/>
        <family val="2"/>
      </rPr>
      <t>8</t>
    </r>
  </si>
  <si>
    <r>
      <t>$600 million in assets</t>
    </r>
    <r>
      <rPr>
        <vertAlign val="superscript"/>
        <sz val="12"/>
        <color rgb="FF000000"/>
        <rFont val="Calibri"/>
        <family val="2"/>
      </rPr>
      <t>8</t>
    </r>
  </si>
  <si>
    <t>See footnote 8</t>
  </si>
  <si>
    <r>
      <t>Savings Institutions</t>
    </r>
    <r>
      <rPr>
        <vertAlign val="superscript"/>
        <sz val="12"/>
        <color indexed="8"/>
        <rFont val="Calibri"/>
        <family val="2"/>
      </rPr>
      <t>8</t>
    </r>
  </si>
  <si>
    <r>
      <t>Credit Unions</t>
    </r>
    <r>
      <rPr>
        <vertAlign val="superscript"/>
        <sz val="12"/>
        <color rgb="FF000000"/>
        <rFont val="Calibri"/>
        <family val="2"/>
      </rPr>
      <t>8</t>
    </r>
  </si>
  <si>
    <r>
      <t>Other Depository Credit Intermediation</t>
    </r>
    <r>
      <rPr>
        <vertAlign val="superscript"/>
        <sz val="12"/>
        <color indexed="8"/>
        <rFont val="Calibri"/>
        <family val="2"/>
      </rPr>
      <t>8</t>
    </r>
  </si>
  <si>
    <r>
      <t>Credit Card Issuing</t>
    </r>
    <r>
      <rPr>
        <vertAlign val="superscript"/>
        <sz val="12"/>
        <color indexed="8"/>
        <rFont val="Calibri"/>
        <family val="2"/>
      </rPr>
      <t>8</t>
    </r>
  </si>
  <si>
    <t>Sales Financing</t>
  </si>
  <si>
    <t>Consumer Lending</t>
  </si>
  <si>
    <t>Real Estate Credit</t>
  </si>
  <si>
    <t>International Trade Financing</t>
  </si>
  <si>
    <t>Secondary Market Financing</t>
  </si>
  <si>
    <t>All Other Nondepository Credit Intermediation</t>
  </si>
  <si>
    <t>Mortgage and Nonmortgage Loan Brokers</t>
  </si>
  <si>
    <t>Financial Transactions Processing, Reserve, and Clearinghouse Activities</t>
  </si>
  <si>
    <t>Other Activities Related to Credit Intermediation</t>
  </si>
  <si>
    <t>Investment Banking and Securities Dealing</t>
  </si>
  <si>
    <t>Securities Brokerage</t>
  </si>
  <si>
    <t>Commodity Contracts Dealing</t>
  </si>
  <si>
    <t>Commodity Contracts Brokerage</t>
  </si>
  <si>
    <t>Securities and Commodity Exchanges</t>
  </si>
  <si>
    <t>Miscellaneous Intermediation</t>
  </si>
  <si>
    <t>Portfolio Management</t>
  </si>
  <si>
    <t>Investment Advice</t>
  </si>
  <si>
    <t>Trust, Fiduciary and Custody Activities</t>
  </si>
  <si>
    <t>Miscellaneous Financial Investment Activities</t>
  </si>
  <si>
    <t>Direct Life Insurance Carriers</t>
  </si>
  <si>
    <t>Direct Health and Medical Insurance Carriers</t>
  </si>
  <si>
    <t>Direct Property and Casualty Insurance Carriers</t>
  </si>
  <si>
    <t>Direct Title Insurance Carriers</t>
  </si>
  <si>
    <t>Other Direct Insurance (except Life, Health and Medical) Carriers</t>
  </si>
  <si>
    <t>Reinsurance Carriers</t>
  </si>
  <si>
    <t>Insurance Agencies and Brokerages</t>
  </si>
  <si>
    <t>Claims Adjusting</t>
  </si>
  <si>
    <t>Third Party Administration of Insurance and Pension Funds</t>
  </si>
  <si>
    <t>All Other Insurance Related Activities</t>
  </si>
  <si>
    <t>Pension Funds</t>
  </si>
  <si>
    <t>Health and Welfare Funds</t>
  </si>
  <si>
    <t>Other Insurance Funds</t>
  </si>
  <si>
    <t>Open‑End Investment Funds</t>
  </si>
  <si>
    <t>Trusts, Estates, and Agency Accounts</t>
  </si>
  <si>
    <t>Other Financial Vehicles</t>
  </si>
  <si>
    <t>Sector 53 – Real Estate and Rental and Leasing</t>
  </si>
  <si>
    <r>
      <t>Lessors of Residential Buildings and Dwellings</t>
    </r>
    <r>
      <rPr>
        <vertAlign val="superscript"/>
        <sz val="12"/>
        <color rgb="FF000000"/>
        <rFont val="Calibri"/>
        <family val="2"/>
      </rPr>
      <t>9</t>
    </r>
  </si>
  <si>
    <t>See footnote 9</t>
  </si>
  <si>
    <r>
      <t>Lessors of Nonresidential Buildings (except Miniwarehouses)</t>
    </r>
    <r>
      <rPr>
        <vertAlign val="superscript"/>
        <sz val="12"/>
        <color rgb="FF000000"/>
        <rFont val="Calibri"/>
        <family val="2"/>
      </rPr>
      <t>9</t>
    </r>
  </si>
  <si>
    <r>
      <t>Lessors of Miniwarehouses and Self Storage Units</t>
    </r>
    <r>
      <rPr>
        <vertAlign val="superscript"/>
        <sz val="12"/>
        <color rgb="FF000000"/>
        <rFont val="Calibri"/>
        <family val="2"/>
      </rPr>
      <t>9</t>
    </r>
  </si>
  <si>
    <r>
      <t>Lessors of Other Real Estate Property</t>
    </r>
    <r>
      <rPr>
        <vertAlign val="superscript"/>
        <sz val="12"/>
        <color rgb="FF000000"/>
        <rFont val="Calibri"/>
        <family val="2"/>
      </rPr>
      <t>9</t>
    </r>
  </si>
  <si>
    <r>
      <t>Offices of Real Estate Agents and Brokers</t>
    </r>
    <r>
      <rPr>
        <vertAlign val="superscript"/>
        <sz val="12"/>
        <color indexed="8"/>
        <rFont val="Calibri"/>
        <family val="2"/>
      </rPr>
      <t>10</t>
    </r>
  </si>
  <si>
    <t>Residential Property Managers</t>
  </si>
  <si>
    <t>Nonresidential Property Managers</t>
  </si>
  <si>
    <t>Offices of Real Estate Appraisers</t>
  </si>
  <si>
    <t>Other Activities Related to Real Estate</t>
  </si>
  <si>
    <t>Passenger Car Rental</t>
  </si>
  <si>
    <t>Passenger Car Leasing</t>
  </si>
  <si>
    <t>Truck, Utility Trailer, and RV (Recreational Vehicle) Rental and Leasing</t>
  </si>
  <si>
    <t>Consumer Electronics and Appliances Rental</t>
  </si>
  <si>
    <t>Formal Wear and Costume Rental</t>
  </si>
  <si>
    <t>Video Tape and Disc Rental</t>
  </si>
  <si>
    <t>Home Health Equipment Rental</t>
  </si>
  <si>
    <t>Recreational Goods Rental</t>
  </si>
  <si>
    <t>All Other Consumer Goods Rental</t>
  </si>
  <si>
    <t>General Rental Centers</t>
  </si>
  <si>
    <t>Commercial Air, Rail, and Water Transportation Equipment Rental and Leasing</t>
  </si>
  <si>
    <t>Construction, Mining and Forestry Machinery and Equipment Rental and Leasing</t>
  </si>
  <si>
    <t>Office Machinery and Equipment Rental and Leasing</t>
  </si>
  <si>
    <t>Other Commercial and Industrial Machinery and Equipment Rental and Leasing</t>
  </si>
  <si>
    <t>Lessors of Nonfinancial Intangible Assets (except Copyrighted Works)</t>
  </si>
  <si>
    <t>Sector 54 – Professional, Scientific and Technical Services</t>
  </si>
  <si>
    <t>Offices of Lawyers</t>
  </si>
  <si>
    <t>Title Abstract and Settlement Offices</t>
  </si>
  <si>
    <t>All Other Legal Services</t>
  </si>
  <si>
    <t>Offices of Certified Public Accountants</t>
  </si>
  <si>
    <t>Tax Preparation Services</t>
  </si>
  <si>
    <t>Payroll Services</t>
  </si>
  <si>
    <t>Other Accounting Services</t>
  </si>
  <si>
    <t>Architectural Services</t>
  </si>
  <si>
    <t>Landscape Architectural Services</t>
  </si>
  <si>
    <t>Engineering Services</t>
  </si>
  <si>
    <t>Military and Aerospace Equipment and Military Weapons</t>
  </si>
  <si>
    <t>Contracts and Subcontracts for Engineering Services Awarded Under the National Energy Policy Act of 1992</t>
  </si>
  <si>
    <t>Marine Engineering and Naval Architecture</t>
  </si>
  <si>
    <t>Drafting Services</t>
  </si>
  <si>
    <t>Building Inspection Services</t>
  </si>
  <si>
    <t>Geophysical Surveying and Mapping Services</t>
  </si>
  <si>
    <t>Surveying and Mapping (except Geophysical) Services</t>
  </si>
  <si>
    <t>Testing Laboratories</t>
  </si>
  <si>
    <t>Interior Design Services</t>
  </si>
  <si>
    <t>Industrial Design Services</t>
  </si>
  <si>
    <t>Graphic Design Services</t>
  </si>
  <si>
    <t>Other Specialized Design Services</t>
  </si>
  <si>
    <t>Custom Computer Programming Services</t>
  </si>
  <si>
    <t>Computer Systems Design Services</t>
  </si>
  <si>
    <t>Computer Facilities Management Services</t>
  </si>
  <si>
    <t>Other Computer Related Services</t>
  </si>
  <si>
    <r>
      <t>Information Technology Value Added Resellers</t>
    </r>
    <r>
      <rPr>
        <vertAlign val="superscript"/>
        <sz val="12"/>
        <color indexed="8"/>
        <rFont val="Calibri"/>
        <family val="2"/>
      </rPr>
      <t>18</t>
    </r>
  </si>
  <si>
    <t>See footnote 18</t>
  </si>
  <si>
    <t>Administrative Management and General Management Consulting Services</t>
  </si>
  <si>
    <t>Human Resources Consulting Services</t>
  </si>
  <si>
    <t>Marketing Consulting Services</t>
  </si>
  <si>
    <t>Process, Physical Distribution and Logistics Consulting Services</t>
  </si>
  <si>
    <t>Other Management Consulting Services</t>
  </si>
  <si>
    <t>Environmental Consulting Services</t>
  </si>
  <si>
    <t xml:space="preserve">Other Scientific and Technical Consulting Services  </t>
  </si>
  <si>
    <r>
      <t>Research and Technology in Nanotechnology</t>
    </r>
    <r>
      <rPr>
        <vertAlign val="superscript"/>
        <sz val="12"/>
        <rFont val="Calibri"/>
        <family val="2"/>
      </rPr>
      <t>11</t>
    </r>
  </si>
  <si>
    <t>See footnote 11</t>
  </si>
  <si>
    <r>
      <t>Research and Technology in Biotechnology (except Nanobiotechnology)</t>
    </r>
    <r>
      <rPr>
        <vertAlign val="superscript"/>
        <sz val="12"/>
        <rFont val="Calibri"/>
        <family val="2"/>
      </rPr>
      <t>11</t>
    </r>
  </si>
  <si>
    <r>
      <t>Research and Development in the Physical, Engineering, and Life Sciences (except Nanotechnology and Biotechnology)</t>
    </r>
    <r>
      <rPr>
        <vertAlign val="superscript"/>
        <sz val="12"/>
        <rFont val="Calibri"/>
        <family val="2"/>
      </rPr>
      <t xml:space="preserve"> 11</t>
    </r>
  </si>
  <si>
    <r>
      <t>Aircraft, Aircraft Engine and Engine Parts</t>
    </r>
    <r>
      <rPr>
        <vertAlign val="superscript"/>
        <sz val="12"/>
        <rFont val="Calibri"/>
        <family val="2"/>
      </rPr>
      <t>11</t>
    </r>
  </si>
  <si>
    <r>
      <t>Other Aircraft Parts and Auxiliary Equipment</t>
    </r>
    <r>
      <rPr>
        <vertAlign val="superscript"/>
        <sz val="12"/>
        <rFont val="Calibri"/>
        <family val="2"/>
      </rPr>
      <t>11</t>
    </r>
  </si>
  <si>
    <r>
      <t>Guided Missiles and Space Vehicles, Their Propulsion Units and Propulsion Parts</t>
    </r>
    <r>
      <rPr>
        <vertAlign val="superscript"/>
        <sz val="12"/>
        <rFont val="Calibri"/>
        <family val="2"/>
      </rPr>
      <t>11</t>
    </r>
  </si>
  <si>
    <t>Research and Development in the Social Sciences and Humanities</t>
  </si>
  <si>
    <r>
      <t>Advertising Agencies</t>
    </r>
    <r>
      <rPr>
        <vertAlign val="superscript"/>
        <sz val="12"/>
        <color indexed="8"/>
        <rFont val="Calibri"/>
        <family val="2"/>
      </rPr>
      <t>10</t>
    </r>
  </si>
  <si>
    <t>Public Relations Agencies</t>
  </si>
  <si>
    <t>Media Buying Agencies</t>
  </si>
  <si>
    <t>Media Representatives</t>
  </si>
  <si>
    <t>Outdoor Advertising</t>
  </si>
  <si>
    <t>Direct Mail Advertising</t>
  </si>
  <si>
    <t>Advertising Material Distribution Services</t>
  </si>
  <si>
    <t>Other Services Related to Advertising</t>
  </si>
  <si>
    <t>Marketing Research and Public Opinion Polling</t>
  </si>
  <si>
    <t>Photography Studios, Portrait</t>
  </si>
  <si>
    <t>Commercial Photography</t>
  </si>
  <si>
    <t>Translation and Interpretation Services</t>
  </si>
  <si>
    <t>Veterinary Services</t>
  </si>
  <si>
    <t>All Other Professional, Scientific and Technical Services</t>
  </si>
  <si>
    <t>Sector 55 – Management of Companies and Enterprises</t>
  </si>
  <si>
    <t>Offices of Bank Holding Companies</t>
  </si>
  <si>
    <t>Offices of Other Holding Companies</t>
  </si>
  <si>
    <t>Sector 56 – Administrative and Support, Waste Management and Remediation Services</t>
  </si>
  <si>
    <t>Office Administrative Services</t>
  </si>
  <si>
    <r>
      <t>Facilities Support Services</t>
    </r>
    <r>
      <rPr>
        <vertAlign val="superscript"/>
        <sz val="12"/>
        <color indexed="8"/>
        <rFont val="Calibri"/>
        <family val="2"/>
      </rPr>
      <t>12</t>
    </r>
  </si>
  <si>
    <t>See footnote 12</t>
  </si>
  <si>
    <t>Employment Placement Agencies</t>
  </si>
  <si>
    <t>Executive Search Services</t>
  </si>
  <si>
    <t>Temporary Help Services</t>
  </si>
  <si>
    <t>Professional Employer Organizations</t>
  </si>
  <si>
    <t>Document Preparation Services</t>
  </si>
  <si>
    <t>Telephone Answering Services</t>
  </si>
  <si>
    <t>Telemarketing Bureaus and Other contact Centers</t>
  </si>
  <si>
    <t>Private Mail Centers</t>
  </si>
  <si>
    <t>Other Business Service Centers (including Copy Shops)</t>
  </si>
  <si>
    <t>Collection Agencies</t>
  </si>
  <si>
    <t>Credit Bureaus</t>
  </si>
  <si>
    <t>Repossession Services</t>
  </si>
  <si>
    <t>Court Reporting and Stenotype Services</t>
  </si>
  <si>
    <t>All Other Business Support Services</t>
  </si>
  <si>
    <r>
      <t>Travel Agencies</t>
    </r>
    <r>
      <rPr>
        <vertAlign val="superscript"/>
        <sz val="12"/>
        <color indexed="8"/>
        <rFont val="Calibri"/>
        <family val="2"/>
      </rPr>
      <t>10</t>
    </r>
  </si>
  <si>
    <r>
      <t>Tour Operators</t>
    </r>
    <r>
      <rPr>
        <vertAlign val="superscript"/>
        <sz val="12"/>
        <color indexed="8"/>
        <rFont val="Calibri"/>
        <family val="2"/>
      </rPr>
      <t>10</t>
    </r>
  </si>
  <si>
    <t>Convention and Visitors Bureaus</t>
  </si>
  <si>
    <t>All Other Travel Arrangement and Reservation Services</t>
  </si>
  <si>
    <t>Investigation Services</t>
  </si>
  <si>
    <t>Security Guards and Patrol Services</t>
  </si>
  <si>
    <t>Armored Car Services</t>
  </si>
  <si>
    <t>Security Systems Services (except Locksmiths)</t>
  </si>
  <si>
    <t>Locksmiths</t>
  </si>
  <si>
    <t>Exterminating and Pest Control Services</t>
  </si>
  <si>
    <t>Janitorial Services</t>
  </si>
  <si>
    <t>Landscaping Services</t>
  </si>
  <si>
    <t>Carpet and Upholstery Cleaning Services</t>
  </si>
  <si>
    <t xml:space="preserve">Other Services to Buildings and Dwellings  </t>
  </si>
  <si>
    <t>Packaging and Labeling Services</t>
  </si>
  <si>
    <r>
      <t>Convention and Trade Show Organizers</t>
    </r>
    <r>
      <rPr>
        <vertAlign val="superscript"/>
        <sz val="12"/>
        <color indexed="8"/>
        <rFont val="Calibri"/>
        <family val="2"/>
      </rPr>
      <t>10</t>
    </r>
  </si>
  <si>
    <t>All Other Support Services</t>
  </si>
  <si>
    <t>Solid Waste Collection</t>
  </si>
  <si>
    <t>Hazardous Waste Collection</t>
  </si>
  <si>
    <t>Other Waste Collection</t>
  </si>
  <si>
    <t>Hazardous Waste Treatment and Disposal</t>
  </si>
  <si>
    <t>Solid Waste Landfill</t>
  </si>
  <si>
    <t>Solid Waste Combustors and Incinerators</t>
  </si>
  <si>
    <t xml:space="preserve">Other Nonhazardous Waste Treatment and Disposal  </t>
  </si>
  <si>
    <t>Remediation Services</t>
  </si>
  <si>
    <r>
      <t>Environmental Remediation Services</t>
    </r>
    <r>
      <rPr>
        <vertAlign val="superscript"/>
        <sz val="12"/>
        <color indexed="8"/>
        <rFont val="Calibri"/>
        <family val="2"/>
      </rPr>
      <t>14</t>
    </r>
  </si>
  <si>
    <t>See footnote 14</t>
  </si>
  <si>
    <t>Materials Recovery Facilities</t>
  </si>
  <si>
    <t>Septic Tank and Related Services</t>
  </si>
  <si>
    <t>All Other Miscellaneous Waste Management Services</t>
  </si>
  <si>
    <t>Sector 61 – Educational Services</t>
  </si>
  <si>
    <t>Elementary and Secondary Schools</t>
  </si>
  <si>
    <t>Junior Colleges</t>
  </si>
  <si>
    <t>Colleges, Universities and Professional Schools</t>
  </si>
  <si>
    <t>Business and Secretarial Schools</t>
  </si>
  <si>
    <t>Computer Training</t>
  </si>
  <si>
    <t>Professional and Management Development Training</t>
  </si>
  <si>
    <t>Cosmetology and Barber Schools</t>
  </si>
  <si>
    <t>Flight Training</t>
  </si>
  <si>
    <t>Apprenticeship Training</t>
  </si>
  <si>
    <t>Other Technical and Trade Schools</t>
  </si>
  <si>
    <r>
      <t>Job Corps Centers</t>
    </r>
    <r>
      <rPr>
        <vertAlign val="superscript"/>
        <sz val="12"/>
        <color indexed="8"/>
        <rFont val="Calibri"/>
        <family val="2"/>
      </rPr>
      <t>16</t>
    </r>
  </si>
  <si>
    <t>See footnote 16</t>
  </si>
  <si>
    <t>Fine Arts Schools</t>
  </si>
  <si>
    <t>Sports and Recreation Instruction</t>
  </si>
  <si>
    <t>Language Schools</t>
  </si>
  <si>
    <t>Exam Preparation and Tutoring</t>
  </si>
  <si>
    <t>Automobile Driving Schools</t>
  </si>
  <si>
    <t>All Other Miscellaneous Schools and Instruction</t>
  </si>
  <si>
    <t>Educational Support Services</t>
  </si>
  <si>
    <t>Sector 62 – Health Care and Social Assistance</t>
  </si>
  <si>
    <t>Offices of Physicians (except Mental Health Specialists)</t>
  </si>
  <si>
    <t>Offices of Physicians, Mental Health Specialists</t>
  </si>
  <si>
    <t>Offices of Dentists</t>
  </si>
  <si>
    <t>Offices of Chiropractors</t>
  </si>
  <si>
    <t>Offices of Optometrists</t>
  </si>
  <si>
    <t>Offices of Mental Health Practitioners (except Physicians)</t>
  </si>
  <si>
    <t>Offices of Physical, Occupational and Speech Therapists and Audiologists</t>
  </si>
  <si>
    <t>Offices of Podiatrists</t>
  </si>
  <si>
    <t>Offices of All Other Miscellaneous Health Practitioners</t>
  </si>
  <si>
    <t>Family Planning Centers</t>
  </si>
  <si>
    <t>Outpatient Mental Health and Substance Abuse Centers</t>
  </si>
  <si>
    <t>HMO Medical Centers</t>
  </si>
  <si>
    <t>Kidney Dialysis Centers</t>
  </si>
  <si>
    <t>Freestanding Ambulatory Surgical and Emergency Centers</t>
  </si>
  <si>
    <t>All Other Outpatient Care Centers</t>
  </si>
  <si>
    <t>Medical Laboratories</t>
  </si>
  <si>
    <t>Diagnostic Imaging Centers</t>
  </si>
  <si>
    <t>Home Health Care Services</t>
  </si>
  <si>
    <t>Ambulance Services</t>
  </si>
  <si>
    <t>Blood and Organ Banks</t>
  </si>
  <si>
    <t>All Other Miscellaneous Ambulatory Health Care Services</t>
  </si>
  <si>
    <t>General Medical and Surgical Hospitals</t>
  </si>
  <si>
    <t>Psychiatric and Substance Abuse Hospitals</t>
  </si>
  <si>
    <t>Specialty (except Psychiatric and Substance Abuse) Hospitals</t>
  </si>
  <si>
    <t>Nursing Care Facilities (Skilled Nursing Facilities)</t>
  </si>
  <si>
    <t>Residential Intellectual and Developmental Disability Facilities</t>
  </si>
  <si>
    <t>Residential Mental Health and Substance Abuse Facilities</t>
  </si>
  <si>
    <t>Continuing Care Retirement Communities</t>
  </si>
  <si>
    <t>Assisted Living Facilities for the Elderly</t>
  </si>
  <si>
    <t>Other Residential Care Facilities</t>
  </si>
  <si>
    <t>Child and Youth Services</t>
  </si>
  <si>
    <t>Services for the Elderly and Persons with Disabilities</t>
  </si>
  <si>
    <t>Other Individual and Family Services</t>
  </si>
  <si>
    <t>Community Food Services</t>
  </si>
  <si>
    <t>Temporary Shelters</t>
  </si>
  <si>
    <t>Other Community Housing Services</t>
  </si>
  <si>
    <t>Emergency and Other Relief Services</t>
  </si>
  <si>
    <t>Vocational Rehabilitation Services</t>
  </si>
  <si>
    <t>Child Day Care Services</t>
  </si>
  <si>
    <t>Sector 71 – Arts, Entertainment and Recreation</t>
  </si>
  <si>
    <t>Theater Companies and Dinner Theaters</t>
  </si>
  <si>
    <t>Dance Companies</t>
  </si>
  <si>
    <t>Musical Groups and Artists</t>
  </si>
  <si>
    <t>Other Performing Arts Companies</t>
  </si>
  <si>
    <t>Sports Teams and Clubs</t>
  </si>
  <si>
    <t>Race Tracks</t>
  </si>
  <si>
    <t>Other Spectator Sports</t>
  </si>
  <si>
    <t>Promoters of Performing Arts, Sports and Similar Events with Facilities</t>
  </si>
  <si>
    <t>Promoters of Performing Arts, Sports and Similar Events without Facilities</t>
  </si>
  <si>
    <t>Agents and Managers for Artists, Athletes, Entertainers and Other Public Figures</t>
  </si>
  <si>
    <t>Independent Artists, Writers, and Performers</t>
  </si>
  <si>
    <t>Museums</t>
  </si>
  <si>
    <t>Historical Sites</t>
  </si>
  <si>
    <t>Zoos and Botanical Gardens</t>
  </si>
  <si>
    <t xml:space="preserve">Nature Parks and Other Similar Institutions  </t>
  </si>
  <si>
    <t>Amusement and Theme Parks</t>
  </si>
  <si>
    <t>Amusement Arcades</t>
  </si>
  <si>
    <t>Casinos (except Casino Hotels)</t>
  </si>
  <si>
    <t>Other Gambling Industries</t>
  </si>
  <si>
    <t>Golf Courses and Country Clubs</t>
  </si>
  <si>
    <t>Skiing Facilities</t>
  </si>
  <si>
    <t>Marinas</t>
  </si>
  <si>
    <t>Fitness and Recreational Sports Centers</t>
  </si>
  <si>
    <t>Bowling Centers</t>
  </si>
  <si>
    <t>All Other Amusement and Recreation Industries</t>
  </si>
  <si>
    <t>Sector 72 – Accommodation and Food Services</t>
  </si>
  <si>
    <t>Hotels (except Casino Hotels) and Motels</t>
  </si>
  <si>
    <t>Casino Hotels</t>
  </si>
  <si>
    <t>Bed‑and‑Breakfast Inns</t>
  </si>
  <si>
    <t>All Other Traveler Accommodation</t>
  </si>
  <si>
    <t xml:space="preserve">RV (Recreational Vehicle) Parks and Campgrounds  </t>
  </si>
  <si>
    <t>Recreational and Vacation Camps (except Campgrounds)</t>
  </si>
  <si>
    <t>Rooming and Boarding Houses, Dormitories, and Workers’ Camps</t>
  </si>
  <si>
    <t>Food Service Contractors</t>
  </si>
  <si>
    <t>Caterers</t>
  </si>
  <si>
    <t>Mobile Food Services</t>
  </si>
  <si>
    <t>Drinking Places (Alcoholic Beverages)</t>
  </si>
  <si>
    <t>Full-Service Restaurants</t>
  </si>
  <si>
    <t>Limited-Service Restaurants</t>
  </si>
  <si>
    <t>Cafeterias, Grill Buffets, and Buffets</t>
  </si>
  <si>
    <t>Snack and Nonalcoholic Beverage Bars</t>
  </si>
  <si>
    <t>Sector 81 – Other Services</t>
  </si>
  <si>
    <t>General Automotive Repair</t>
  </si>
  <si>
    <t>Automotive Exhaust System Repair</t>
  </si>
  <si>
    <t>Automotive Transmission Repair</t>
  </si>
  <si>
    <t>Other Automotive Mechanical and Electrical Repair and Maintenance</t>
  </si>
  <si>
    <t>Automotive Body, Paint and Interior Repair and Maintenance</t>
  </si>
  <si>
    <t>Automotive Glass Replacement Shops</t>
  </si>
  <si>
    <t xml:space="preserve">Automotive Oil Change and Lubrication Shops  </t>
  </si>
  <si>
    <t>Car Washes</t>
  </si>
  <si>
    <t>All Other Automotive Repair and Maintenance</t>
  </si>
  <si>
    <t>Consumer Electronics Repair and Maintenance</t>
  </si>
  <si>
    <t>Computer and Office Machine Repair and Maintenance</t>
  </si>
  <si>
    <t>Communication Equipment Repair and Maintenance</t>
  </si>
  <si>
    <t>Other Electronic and Precision Equipment Repair and Maintenance</t>
  </si>
  <si>
    <t>Commercial and Industrial Machinery and Equipment (except Automotive and Electronic) Repair and Maintenance</t>
  </si>
  <si>
    <t>Home and Garden Equipment Repair and Maintenance</t>
  </si>
  <si>
    <t>Appliance Repair and Maintenance</t>
  </si>
  <si>
    <t>Reupholstery and Furniture Repair</t>
  </si>
  <si>
    <t>Footwear and Leather Goods Repair</t>
  </si>
  <si>
    <t>Other Personal and Household Goods Repair and Maintenance</t>
  </si>
  <si>
    <t>Barber Shops</t>
  </si>
  <si>
    <t>Beauty Salons</t>
  </si>
  <si>
    <t>Nail Salons</t>
  </si>
  <si>
    <t>Diet and Weight Reducing Centers</t>
  </si>
  <si>
    <t>Other Personal Care Services</t>
  </si>
  <si>
    <t>Funeral Homes and Funeral Services</t>
  </si>
  <si>
    <t>Cemeteries and Crematories</t>
  </si>
  <si>
    <t>Coin‑Operated Laundries and Drycleaners</t>
  </si>
  <si>
    <t>Drycleaning and Laundry Services (except Coin‑Operated)</t>
  </si>
  <si>
    <t>Linen Supply</t>
  </si>
  <si>
    <t>Industrial Launderers</t>
  </si>
  <si>
    <t>Pet Care (except Veterinary) Services</t>
  </si>
  <si>
    <t>Photofinishing Laboratories (except One‑Hour)</t>
  </si>
  <si>
    <t>One‑Hour Photofinishing</t>
  </si>
  <si>
    <t>Parking Lots and Garages</t>
  </si>
  <si>
    <t>All Other Personal Services</t>
  </si>
  <si>
    <t>Religious Organizations</t>
  </si>
  <si>
    <t>Grantmaking Foundations</t>
  </si>
  <si>
    <t>Voluntary Health Organizations</t>
  </si>
  <si>
    <t>Other Grantmaking and Giving Services</t>
  </si>
  <si>
    <t>Human Rights Organizations</t>
  </si>
  <si>
    <t>Environment, Conservation and Wildlife Organizations</t>
  </si>
  <si>
    <t>Other Social Advocacy Organizations</t>
  </si>
  <si>
    <t>Civic and Social Organizations</t>
  </si>
  <si>
    <t>Business Associations</t>
  </si>
  <si>
    <t>Professional Organizations</t>
  </si>
  <si>
    <t xml:space="preserve">Labor Unions and Similar Labor Organizations </t>
  </si>
  <si>
    <t>Political Organizations</t>
  </si>
  <si>
    <t xml:space="preserve">Other Similar Organizations (except Business, Professional, Labor, and Political Organizations) </t>
  </si>
  <si>
    <t>Sector 92 – Public Administration</t>
  </si>
  <si>
    <t>See footnote 19</t>
  </si>
  <si>
    <t>(Small business size standards are not established for this Sector.  Establishments in the Public Administration Sector are Federal, state, and local government agencies which administer and oversee government programs and activities that are not performed by private establishments.)</t>
  </si>
  <si>
    <t>Footnotes
These are integral to the industries to which they refer.
The size standards for these industries must be interpreted and applied using these footnotes.</t>
  </si>
  <si>
    <t>[Reserved].</t>
  </si>
  <si>
    <t xml:space="preserve">NAICS code 237990 – Dredging: To be considered small for purposes of Government procurement, a firm must perform at least 40 percent of the volume dredged with its own equipment or equipment owned by another small dredging concern. </t>
  </si>
  <si>
    <t xml:space="preserve">NAICS code 311421 – For purposes of Government procurement for food canning and preserving, the standard of 500 employees excludes agricultural labor as defined in section 3306(k) of the Internal Revenue Code, 26 U.S.C. 3306(k). </t>
  </si>
  <si>
    <t>NAICS code 324110 – To qualify as small for purposes of Government procurement, the petroleum refiner, including its affiliates, must be a concern that has either no more than 1,500 employees or no more than 200,000 barrels per calendar day total Operable Atmospheric Crude Oil Distillation capacity.  Capacity includes all domestic and foreign affiliates, all owned or leased facilities, and all facilities under a processing agreement or an arrangement such as an exchange agreement or a throughput.  To qualify under the capacity size standard, the firm, together with its affiliates, must be primarily engaged in refining crude petroleum into refined petroleum products.  A firm’s “primary industry” is determined in accordance with 13 CFR § 121.107.</t>
  </si>
  <si>
    <t xml:space="preserve">NAICS code 326211 –For Government procurement, a firm is small for bidding on a contract for pneumatic tires within Census NAICS Product Classification codes 3262111 and 3262113, provided that:  </t>
  </si>
  <si>
    <t>5.a</t>
  </si>
  <si>
    <t xml:space="preserve">the value of tires within Census NAICS Product Classification codes 3262113 that it manufactured in the United States during the previous calendar year is more than 50 percent of the value of its total worldwide manufacture, </t>
  </si>
  <si>
    <t>5.b</t>
  </si>
  <si>
    <t xml:space="preserve">the value of pneumatic tires within Census Classification codes 30111 and 30112 comprising its total worldwide manufacture during the preceding calendar year was less than 5 percent of the value of all such tires manufactured in the United States during that period, and </t>
  </si>
  <si>
    <t>5.c</t>
  </si>
  <si>
    <t>the value of the principal product that it manufactured, produced, or sold worldwide during the preceding calendar year is less than 10 percent of the total value of such products manufactured or otherwise produced or sold in the United States during that period.</t>
  </si>
  <si>
    <t xml:space="preserve">NAICS Subsectors 333, 334, 335 and 336 – For rebuilding machinery or equipment on a factory basis, or equivalent, use the NAICS code for a newly manufactured product. Concerns performing major rebuilding or overhaul activities do not necessarily have to meet the criteria for being a "manufacturer" although the activities may be classified under a manufacturing NAICS code. Ordinary repair services or preservation are not considered rebuilding. </t>
  </si>
  <si>
    <t xml:space="preserve">NAICS code 336413 – Contracts for the rebuilding or overhaul of aircraft ground support equipment on a contract basis are classified under NAICS code 336413. </t>
  </si>
  <si>
    <t xml:space="preserve">NAICS Codes 522110, 522120, 522130, 522190, and 522210 – A financial institution's assets are determined by averaging the assets reported on its four quarterly financial statements for the preceding year.  "Assets" means the assets defined according to the Federal Financial Institutions Examination Council 041 call report form for NAICS Codes 522110, 522120, 522190, and 522210 and the National Credit Union Administration 5300 call report form for NAICS code 522130. </t>
  </si>
  <si>
    <t xml:space="preserve">NAICS codes 531110, 531120, 531130, and 531190 – Leasing of building space to the Federal Government by Owners: For Government procurement, a size standard of $41.5 million in gross receipts applies to the owners of building space leased to the Federal Government. The standard does not apply to an agent. </t>
  </si>
  <si>
    <t>NAICS codes 488510, 531210, 541810, 561510, 561520 and 561920 – As measured by total revenues, but excluding funds received in trust for an unaffiliated third party, such as bookings or sales subject to commissions.  The commissions received are included as revenue.</t>
  </si>
  <si>
    <t>NAICS Codes 541713, 541714 and 541715</t>
  </si>
  <si>
    <t>11.a</t>
  </si>
  <si>
    <t>Research and Development" means laboratory or other physical research and development. It does not include economic, educational, engineering, operations, systems, or other nonphysical research; or computer programming, data processing, commercial and/or "medical laboratory testing.</t>
  </si>
  <si>
    <t>11.b</t>
  </si>
  <si>
    <t>For research and development contracts requiring the delivery of a manufactured product, the appropriate size standard is that of the manufacturing industry.</t>
  </si>
  <si>
    <t>11.c</t>
  </si>
  <si>
    <t xml:space="preserve">For purposes of the Small Business Innovation Research (SBIR) and Small Business Transfer Technology (STTR) programs, the term “research” or “research and development” means any activity which is (A) a systematic, intensive study directed toward greater knowledge or understanding of the subject studied; (B) a systematic study directed specifically toward applying new knowledge to meet a recognized need; or (C) a systematic application of knowledge toward the production of useful materials, devices, and systems or methods, including design, development, and improvement of prototypes and new processes to meet specific requirements. See 15 U.S.C. § 638(e)(5) and section 3 of the SBIR and STTR policy directives available at www.sbir.gov.  For size eligibility requirements for the SBIR and STTR programs, see § 121.702 of these regulations. </t>
  </si>
  <si>
    <t>11.d</t>
  </si>
  <si>
    <t>"Research and Development" for guided missiles and space vehicles includes evaluations and simulation, and other services requiring thorough knowledge of complete missiles and spacecraft.</t>
  </si>
  <si>
    <t xml:space="preserve">NAICS 561210 – Facilities Support Services:  </t>
  </si>
  <si>
    <t>12.a</t>
  </si>
  <si>
    <t>If one or more activities of Facilities Support Services as defined in paragraph (b) (below in this footnote) can be identified with a specific industry and that industry accounts for 50% or more of the value of an entire procurement, then the proper classification of the procurement is that of the specific industry, not Facilities Support Services.</t>
  </si>
  <si>
    <t>12.b</t>
  </si>
  <si>
    <t>"Facilities Support Services" requires the performance of three or more separate activities in the areas of services or specialty trade contractors industries.  If services are performed, these service activities must each be in a separate NAICS industry.  If the procurement requires the use of specialty trade contractors (plumbing, painting, plastering, carpentry, etc.), all such specialty trade contractors activities are considered a single activity and classified as "Building and Property Specialty Trade Services."  Since "Building and Property Specialty Trade Services" is only one activity, two additional activities of separate NAICS industries are required for a procurement to be classified as "Facilities Support Services."</t>
  </si>
  <si>
    <t>NAICS code 238990  – Building and Property Specialty Trade Services:  If a procurement requires the use of multiple specialty trade contractors (i.e., plumbing, painting, plastering, carpentry, etc.), and no specialty trade accounts for 50% or more of the value of the procurement, all such specialty trade contractors activities are considered a single activity and classified as Building and Property Specialty Trade Services.</t>
  </si>
  <si>
    <t>NAICS 562910 – Environmental Remediation Services:</t>
  </si>
  <si>
    <t>14.a</t>
  </si>
  <si>
    <t>For SBA assistance as a small business concern in the industry of Environmental Remediation Services, other than for Government procurement, a concern must be engaged primarily in furnishing a range of services for the remediation of a contaminated environment to an acceptable condition including, but not limited to, preliminary assessment, site inspection, testing, remedial investigation, feasibility studies, regulatory compliance, remedial design, containment, remedial action, removal of contaminated materials, nuclear remediation, storage of contaminated materials and security and site closeouts.  If one of such activities accounts for 50 percent or more of a concern's total revenues, employees, or other related factors, the concern's primary industry is that of the particular industry and not the Environmental Remediation Services Industry.</t>
  </si>
  <si>
    <t>14.b</t>
  </si>
  <si>
    <t>For purposes of classifying a Government procurement as Environmental Remediation Services, the general purpose of the procurement must be to restore or directly support the restoration of a contaminated environment.  This includes activities such as preliminary assessment, site inspection, testing, remedial investigation, feasibility studies, regulatory compliance, remedial design, remediation services, containment, nuclear remediation, and removal of contaminated materials or security and site closeouts.  The general purpose of the procurement need not necessarily include remedial actions.  Also, the procurement must be composed of activities in three or more separate industries with separate NAICS codes or, in some instances (e.g., engineering), smaller sub-components of NAICS codes with separate and distinct size standards. These activities may include, but are not limited to, separate activities in industries such as: Heavy Construction; Special Trade Contractors; Engineering Services; Architectural Services; Management Consulting Services; Hazardous and Other Waste Collection;  Remediation Services; Testing Laboratories; and Research and Development  in the Physical, Engineering, and Life Sciences.  If any activity in the procurement can be identified with a separate NAICS code, or component of a code with a separate distinct size standard, and that industry accounts for 50 percent or more of the value of the entire procurement, then the proper size standard is the one for that particular industry, and not the Environmental Remediation Service size standard.</t>
  </si>
  <si>
    <t>[Reserved]</t>
  </si>
  <si>
    <t xml:space="preserve">NAICS code 611519 – Job Corps Centers.  For classifying a Federal procurement, the purpose of the solicitation must be for the management and operation of a U.S. Department of Labor Job Corps Center.  The activities involved include admissions activities, life skills training, educational activities, comprehensive career preparation activities, career development activities, career transition activities, as well as the management and support functions and services needed to operate and maintain the facility.  For SBA assistance as a small business concern, other than for Federal Government procurements, a concern must be primarily engaged in providing the services to operate and maintain Federal Job Corps Centers. </t>
  </si>
  <si>
    <t>NAICS code 115310 – Support Activities for Forestry – Forest Fire Suppression and Fuels Management Services are two components of Support Activities for Forestry.  Forest Fire Suppression includes establishments which provide services to fight forest fires.  These firms usually have fire-fighting crews and equipment.  Fuels Management Services firms provide services to clear land of hazardous materials that would fuel forest fires.  The treatments used by these firms may include prescribed fire, mechanical removal, establishing fuel breaks, thinning, pruning, and piling.</t>
  </si>
  <si>
    <t>NAICS code 541519 – An Information Technology Value Added Reseller (ITVAR) provides a total solution to information technology acquisitions by providing multi-vendor hardware and software along with significant value added services.  Significant value added services consist of, but are not limited to, configuration consulting and design, systems integration, installation of multi-vendor computer equipment, customization of hardware or software, training, product technical support, maintenance, and end user support.  For purposes of Government procurement, an information technology procurement classified under this exception and 150-employee size standard must consist of at least 15% and not more than 50% of value added services, as measured by the total contract price.  In addition, the offeror must comply with the manufacturing performance requirements, or comply with the non-manufacturer rule by supplying the products of small business concerns, unless SBA has issued a class or contract specific waiver of the non-manufacturer rule.  If the contract consists of less than 15% of value added services, then it must be classified under a NAICS manufacturing industry.  If the contract consists of more than 50% of value added services, then it must be classified under the NAICS industry that best describes the predominate service of the procurement.</t>
  </si>
  <si>
    <t>Predominant</t>
  </si>
  <si>
    <t>NAICS Sector 92 – Small business size standards are not established for this sector.  Establishments in the Public Administration sector are Federal, State, and local government agencies which administer and oversee government programs and activities that are not performed by private establishments.  Concerns performing operational services for the administration of a government program are classified under the NAICS private sector industry based on the activities performed.  Similarly, procurements for these types of services are classified under the NAICS private sector industry that best describes the activities to be performed.  For example, if a government agency issues a procurement for law enforcement services, the requirement would be classified using one of the NAICS industry codes under NAICS industry 56161, Investigation, Guard, and Armored Car Services.</t>
  </si>
  <si>
    <r>
      <t>NAICS code 511210</t>
    </r>
    <r>
      <rPr>
        <i/>
        <sz val="12"/>
        <color rgb="FF000000"/>
        <rFont val="Times New Roman"/>
        <family val="1"/>
      </rPr>
      <t xml:space="preserve">  – </t>
    </r>
    <r>
      <rPr>
        <sz val="12"/>
        <color rgb="FF000000"/>
        <rFont val="Times New Roman"/>
        <family val="1"/>
      </rPr>
      <t>For  purposes of Government procurement, the purchase of software subject to potential waiver of the nonmanufacturer rule pursuant to §121.1203(d) should be classified under this NAICS code.</t>
    </r>
  </si>
  <si>
    <r>
      <t>The U. S.  Small Business Administration (SBA) has prepared these definitions to help the public understand some of the factors that SBA uses to determine what is a small business.  It also includes general definitions of a number of SBA programs, th</t>
    </r>
    <r>
      <rPr>
        <sz val="11"/>
        <rFont val="Calibri"/>
        <family val="2"/>
      </rPr>
      <t>e System for Award Management (SAM)</t>
    </r>
    <r>
      <rPr>
        <sz val="11"/>
        <color rgb="FF000000"/>
        <rFont val="Calibri"/>
        <family val="2"/>
      </rPr>
      <t xml:space="preserve">, and the North American Industry Classification System (NAICS).  It is not meant to be dispositive in determining what is a small business.  
</t>
    </r>
    <r>
      <rPr>
        <sz val="11"/>
        <rFont val="Calibri"/>
        <family val="2"/>
      </rPr>
      <t>These</t>
    </r>
    <r>
      <rPr>
        <sz val="11"/>
        <color rgb="FF000000"/>
        <rFont val="Calibri"/>
        <family val="2"/>
      </rPr>
      <t xml:space="preserve"> are advisory only, and carry no legal weight.  For further information, please contact your local SBA office and visit the SBA's website at </t>
    </r>
    <r>
      <rPr>
        <i/>
        <sz val="11"/>
        <color indexed="8"/>
        <rFont val="Calibri"/>
        <family val="2"/>
      </rPr>
      <t>http://www.sba.gov/size</t>
    </r>
    <r>
      <rPr>
        <sz val="11"/>
        <color rgb="FF000000"/>
        <rFont val="Calibri"/>
        <family val="2"/>
      </rPr>
      <t xml:space="preserve">.  Also consult the applicable regulations in the Code of Federal Regulations which are in Title 13, Code of Federal Regulations, part 121 (13 CFR part 121), Small Business Size Regulations.  SBA's size regulations pertaining to Federal procurement are also found in the Federal Acquisition Regulation, 48 CFR part 19.  </t>
    </r>
  </si>
  <si>
    <t>Term</t>
  </si>
  <si>
    <t>Definition</t>
  </si>
  <si>
    <t>8(a) Program</t>
  </si>
  <si>
    <t xml:space="preserve">An SBA program for small concerns owned by socially and economically disadvantaged persons.  Firms admitted to the program can receive Federal contracts designated for 8(a) Business Development Program participants, as well as management and technical assistance.  </t>
  </si>
  <si>
    <t>Affiliation</t>
  </si>
  <si>
    <t>Affiliation with another business concern is based on the power to control, whether exercised or not.  Such factors as common ownership, common management and identity of interest (often found in members of the same family), among others, are indicators of affiliation.  Power to control exists when a party or parties have 50 percent or more ownership.  It may also exist with considerably less than 50 percent ownership by contractual arrangement or when one or more parties own a large share compared to other parties.  Affiliated business concerns need not be in the same line of business.  The calculation of a concern's size includes the employees or receipts of all affiliates.</t>
  </si>
  <si>
    <t>Business concern</t>
  </si>
  <si>
    <t xml:space="preserve">A business concern eligible for assistance as a small business is a business entity organized for profit, has a place of business located in the United States, and operates primarily within the United States or makes a significant contribution to the US economy through payment of taxes or use of American products, materials, or labor.  A business concern can also be a small agricultural cooperative.  </t>
  </si>
  <si>
    <t>Dynamic Small Business Search (DSBS)</t>
  </si>
  <si>
    <t>A Federal Government database for small businesses to register and increase their opportunities to provide goods and services to the Federal Government.  It is part of the System for Award Management (SAM) database.  A small business only needs to enter its business information in SAM, which will then automatically populate the Dynamic Small Business Search (DSBS).  Firms may supplement their DSBS profiles with additional information to enhance their marketing efforts to the Federal government and to larger prime contractors.  Concerns interested in receiving HUBZone, 8(a), or any other certification(s), must apply separately to SBA to complete that process.  It is important to note that both current and potential federal government vendors must register in CCR to be awarded contracts by the Federal Government.</t>
  </si>
  <si>
    <t xml:space="preserve">The number of employees of a concern is its average number of persons employed for each pay period over the concern's latest 12 months.  Any person on the payroll must be included as one employee regardless of hours worked or temporary status.  That is, it is a “head count.” The number of employees of a concern in business under 12 months is based on the average for each pay period it has been in business.  </t>
  </si>
  <si>
    <t>The footnotes to SBA's table of size standards are integral to determining when a business concern can qualify as small and under what conditions.  There are 19 footnotes to the table of size standards, and some of them apply to more than one NAICS code.</t>
  </si>
  <si>
    <t>HUBZone</t>
  </si>
  <si>
    <t xml:space="preserve">The HUBZone Empowerment Contracting Program, which is included in the Small Business Reauthorization Act of 1997, stimulates economic development and creates jobs in urban and rural communities by providing contracting preferences to small businesses that are located in a HUBZone and that hire employees who live in a HUBZone.  SBA is responsible for regulating and implementing the HUBZone Program.  It certifies concerns for eligibility to receive HUBZone contracts and maintains a listing of qualified HUBZone small businesses federal agencies can use to locate prospective vendors.  </t>
  </si>
  <si>
    <t>Industry</t>
  </si>
  <si>
    <r>
      <t xml:space="preserve">Concerns primarily engaged in the same kind of economic activity are classified in the same industry regardless of their types of ownership (such as sole proprietorship, partnership or corporation).  OMB classifies approximately 1,200 activities as industries under NAICS.  For each industry, except those in the Public Administration Sector, SBA has established a size standard.  Industries are described in detail in North American Industry Classification System – United States, </t>
    </r>
    <r>
      <rPr>
        <sz val="11"/>
        <rFont val="Calibri"/>
        <family val="2"/>
      </rPr>
      <t>2017</t>
    </r>
    <r>
      <rPr>
        <sz val="11"/>
        <color rgb="FF000000"/>
        <rFont val="Calibri"/>
        <family val="2"/>
      </rPr>
      <t xml:space="preserve">.  It can be found in many libraries or purchased from the National Technical Information Service, by calling (800) 553-6847 or (703) 605‑6000.  </t>
    </r>
  </si>
  <si>
    <t>Nonmanufacturer</t>
  </si>
  <si>
    <t>For Federal government contracts, a concern that supplies a product it did not manufacture is termed a nonmanufacturer.  To qualify for Federal government contracting, a nonmanufacturer must have 500 or fewer employees, be primarily in the wholesale or retail trade, and supply the product of a US small manufacturer, if the contract is set aside for a small business.  This requirement is called the "nonmanufacturer rule." This rule does not apply to supply contracts of $25,000 or less that are processed under Simplified Acquisition Procedures.  The requirement may also be waived through formal procedure by the Associate Administrator for Government Contracting if there is no small manufacturer in the Federal market for a class of products.  The nonmanufacturer rule is more detailed in paragraph (b) of 13 CFR §121.406</t>
  </si>
  <si>
    <t>North American Industry Classification System (NAICS)</t>
  </si>
  <si>
    <r>
      <t xml:space="preserve">The North American Industry Classification System (NAICS) is the standard used by Federal statistical agencies in classifying business establishments for the purpose of collecting, analyzing, and publishing statistical data related to the U.S. business economy.  SBA has adopted NAICS industry definitions as the basis for its table of small business size standards.  For more information about NAICS, see </t>
    </r>
    <r>
      <rPr>
        <i/>
        <sz val="11"/>
        <color indexed="8"/>
        <rFont val="Calibri"/>
        <family val="2"/>
      </rPr>
      <t>http://www.census.gov/eos/www/naics/.</t>
    </r>
  </si>
  <si>
    <t>Not dominant</t>
  </si>
  <si>
    <t xml:space="preserve">A concern is not dominant in its field of operation when it does not exercise a controlling or major influence on an industry.  As part of its review of a size standard, SBA investigates whether a concern at or below a particular standard would dominate the industry on a national basis.  Thus, a concern at or below the size standard is presumed not to be dominant in its field of operation.  </t>
  </si>
  <si>
    <t>Receipts means “total income” (or in the case of a sole proprietorship, “gross income”) plus “cost of goods sold” as these terms are defined and reported on Internal Revenue Service tax return forms.  The term does not include net capital gains or losses; taxes collected for and remitted to a taxing authority if included in gross or total income, such as sales or other taxes collected from customers and excluding taxes levied on the concern or its employees; proceeds from transactions between a concern and its domestic or foreign affiliates; and amounts collected for another by a travel agent, real estate agent, advertising agent, conference management service provider, freight forwarder or customs broker.  For size determination purposes, the only exclusions from receipts are those specifically provided for in this paragraph.  All other items, such as subcontractor costs, reimbursements for purchases a contractor makes at a customer's request, and employee-based costs such as payroll taxes, may not be excluded from receipts.  Receipts are averaged over a concern's latest three (3) completed fiscal years to determine its average annual receipts.  If a concern has not been in business for three (3) years, the average weekly revenue for the number of weeks the concern has been in business is multiplied by 52 to determine its average annual receipts.</t>
  </si>
  <si>
    <t>Service Disabled Veteran Owned Small Business</t>
  </si>
  <si>
    <r>
      <t>A small business concern that is at least 51 percent unconditionally and directly owned by one or more service-disabled veterans may represent itself as a Service-Disabled Veteran-Owned Small Business Concern in the Central Contractor Registry at www .ccr.gov.  To participate in the Federal marketplace, the Veteran must have a service-connected disability that has been determined by the Department of Veterans Affairs or his or</t>
    </r>
    <r>
      <rPr>
        <sz val="12"/>
        <color indexed="8"/>
        <rFont val="Calibri"/>
        <family val="2"/>
      </rPr>
      <t xml:space="preserve"> her respective military branch of service.  For more information, please go to www.sba.gov/GC and www.sba.gov/vets.</t>
    </r>
  </si>
  <si>
    <t>Set-aside contract</t>
  </si>
  <si>
    <t xml:space="preserve">A "set- aside" is a restricted Federal contract for which only small business may submit offers.  </t>
  </si>
  <si>
    <t>Small agricultural cooperative</t>
  </si>
  <si>
    <t>A small agricultural cooperative is an association (corporate or otherwise) acting pursuant to the provisions of the Agricultural Marketing Act (12 U.S.C.A.  1141j) whose size does not exceed the size standard established by SBA for other similar agricultural small business concerns.  A small agricultural cooperative's member shareholders are not considered to be affiliates of the cooperative by virtue of their membership in the cooperative.  However, a business concern or cooperative that does not qualify as small under part 121 of SBA's Small Business Size Regulations may not be a member of a small agricultural cooperative.</t>
  </si>
  <si>
    <t>System for Award Management</t>
  </si>
  <si>
    <t xml:space="preserve">The System for Award Management (SAM) is the primary vendor database for the U.S. Federal Government.  SAM collects, validates, stores, and disseminates data in support of agency acquisition missions.  
Both current and potential federal government vendors are required to register in SAM in order to be awarded contracts by the federal government.  Vendors are required to complete a one-time registration to provide basic information relevant to procurement and financial transactions.  Vendors must update or renew their registration at least once per year to maintain an active status.  </t>
  </si>
  <si>
    <t>Table of size standards</t>
  </si>
  <si>
    <t>SBA has established definitions of what constitutes a small business concern.  SBA's table of size standards represents each of these standards matched to each North American Industry Classification System (NAICS) industry.  A size standard, which is usually stated in number of employees or average annual receipts, represents the largest size that a business (including its subsidiaries and affiliates) may be to remain classified as a small business for SBA and Federal government programs.     </t>
  </si>
  <si>
    <t>Woman owned small business</t>
  </si>
  <si>
    <t xml:space="preserve">A business concern in which one or more women have 51 percent or more stock ownership.  Women business owners are critically important to the American economy.  America's 9.1 million women-owned businesses employ 27.5 million people and contribute $3.6 trillion to the economy.  However, women continue to face unique obstacles in the world of business.  SBA is a very strong advocate for women entrepreneurs and offers many programs and services to help them succeed.  </t>
  </si>
  <si>
    <r>
      <t xml:space="preserve">Contacts
</t>
    </r>
    <r>
      <rPr>
        <sz val="11"/>
        <color indexed="8"/>
        <rFont val="Times New Roman"/>
        <family val="1"/>
      </rPr>
      <t>SBA’s Office of Government Contracting has six offices with an employee designated as a Size Specialist.  
Below are the office addresses and telephone numbers.</t>
    </r>
  </si>
  <si>
    <r>
      <rPr>
        <b/>
        <sz val="11"/>
        <color indexed="8"/>
        <rFont val="Times New Roman"/>
        <family val="1"/>
      </rPr>
      <t xml:space="preserve">Area I </t>
    </r>
    <r>
      <rPr>
        <sz val="11"/>
        <color indexed="8"/>
        <rFont val="Times New Roman"/>
        <family val="1"/>
      </rPr>
      <t xml:space="preserve">
Office of Government Contracting
</t>
    </r>
    <r>
      <rPr>
        <b/>
        <sz val="11"/>
        <color indexed="8"/>
        <rFont val="Times New Roman"/>
        <family val="1"/>
      </rPr>
      <t xml:space="preserve">Boston Area Office </t>
    </r>
    <r>
      <rPr>
        <sz val="11"/>
        <color indexed="8"/>
        <rFont val="Times New Roman"/>
        <family val="1"/>
      </rPr>
      <t xml:space="preserve">
U.S. Small Business Administration 
10 Causeway Street
Room 265
Boston, MA  02222-1093
Tel: (617) 565-5622</t>
    </r>
  </si>
  <si>
    <r>
      <rPr>
        <b/>
        <sz val="11"/>
        <color indexed="8"/>
        <rFont val="Times New Roman"/>
        <family val="1"/>
      </rPr>
      <t xml:space="preserve">Area IV 
</t>
    </r>
    <r>
      <rPr>
        <sz val="11"/>
        <color indexed="8"/>
        <rFont val="Times New Roman"/>
        <family val="1"/>
      </rPr>
      <t xml:space="preserve">Office of Government Contracting
</t>
    </r>
    <r>
      <rPr>
        <b/>
        <sz val="11"/>
        <color indexed="8"/>
        <rFont val="Times New Roman"/>
        <family val="1"/>
      </rPr>
      <t>Chicago Area Office</t>
    </r>
    <r>
      <rPr>
        <sz val="11"/>
        <color indexed="8"/>
        <rFont val="Times New Roman"/>
        <family val="1"/>
      </rPr>
      <t xml:space="preserve">
U.S. Small Business Administration 
500 West Madison Street
Suite 1250
Chicago, IL  60661-2511
Tel: 312.353.7674</t>
    </r>
  </si>
  <si>
    <r>
      <rPr>
        <b/>
        <sz val="11"/>
        <color indexed="8"/>
        <rFont val="Times New Roman"/>
        <family val="1"/>
      </rPr>
      <t xml:space="preserve">Area II 
</t>
    </r>
    <r>
      <rPr>
        <sz val="11"/>
        <color indexed="8"/>
        <rFont val="Times New Roman"/>
        <family val="1"/>
      </rPr>
      <t xml:space="preserve">Office of Government Contracting
</t>
    </r>
    <r>
      <rPr>
        <b/>
        <sz val="11"/>
        <color indexed="8"/>
        <rFont val="Times New Roman"/>
        <family val="1"/>
      </rPr>
      <t xml:space="preserve">Philadelphia Area Office  </t>
    </r>
    <r>
      <rPr>
        <sz val="11"/>
        <color indexed="8"/>
        <rFont val="Times New Roman"/>
        <family val="1"/>
      </rPr>
      <t xml:space="preserve">
U.S. Small Business Administration 
Parkview Tower
1150 First Avenue 
Suite 1001
King of Prussia, PA  19406
Tel: (610) 382‑3190</t>
    </r>
  </si>
  <si>
    <r>
      <rPr>
        <b/>
        <sz val="11"/>
        <color indexed="8"/>
        <rFont val="Times New Roman"/>
        <family val="1"/>
      </rPr>
      <t xml:space="preserve">Area V </t>
    </r>
    <r>
      <rPr>
        <sz val="11"/>
        <color indexed="8"/>
        <rFont val="Times New Roman"/>
        <family val="1"/>
      </rPr>
      <t xml:space="preserve">
Office Government Contracting 
</t>
    </r>
    <r>
      <rPr>
        <b/>
        <sz val="11"/>
        <color indexed="8"/>
        <rFont val="Times New Roman"/>
        <family val="1"/>
      </rPr>
      <t xml:space="preserve">Dallas Area Office 
</t>
    </r>
    <r>
      <rPr>
        <sz val="11"/>
        <color indexed="8"/>
        <rFont val="Times New Roman"/>
        <family val="1"/>
      </rPr>
      <t>U.S. Small Business Administration 4300 Amon Carter Boulevard, 
Suite 116 
Fort Worth, TX 76155  
Tel: (817) 684-5303</t>
    </r>
  </si>
  <si>
    <r>
      <rPr>
        <b/>
        <sz val="11"/>
        <color indexed="8"/>
        <rFont val="Times New Roman"/>
        <family val="1"/>
      </rPr>
      <t xml:space="preserve">Area III </t>
    </r>
    <r>
      <rPr>
        <sz val="11"/>
        <color indexed="8"/>
        <rFont val="Times New Roman"/>
        <family val="1"/>
      </rPr>
      <t xml:space="preserve">
Office of Government Contracting
</t>
    </r>
    <r>
      <rPr>
        <b/>
        <sz val="11"/>
        <color indexed="8"/>
        <rFont val="Times New Roman"/>
        <family val="1"/>
      </rPr>
      <t>Atlanta Area Office</t>
    </r>
    <r>
      <rPr>
        <sz val="11"/>
        <color indexed="8"/>
        <rFont val="Times New Roman"/>
        <family val="1"/>
      </rPr>
      <t>  
U.S. Small Business Administration 
233 Peachtree Street, NE
Suite 1805
Atlanta, GA  30309
Tel: (404) 331-7587 </t>
    </r>
  </si>
  <si>
    <r>
      <rPr>
        <b/>
        <sz val="11"/>
        <color indexed="8"/>
        <rFont val="Times New Roman"/>
        <family val="1"/>
      </rPr>
      <t xml:space="preserve">Area VI </t>
    </r>
    <r>
      <rPr>
        <sz val="11"/>
        <color indexed="8"/>
        <rFont val="Times New Roman"/>
        <family val="1"/>
      </rPr>
      <t xml:space="preserve">
Office of Government Contracting
</t>
    </r>
    <r>
      <rPr>
        <b/>
        <sz val="11"/>
        <color indexed="8"/>
        <rFont val="Times New Roman"/>
        <family val="1"/>
      </rPr>
      <t>San Francisco Area Office </t>
    </r>
    <r>
      <rPr>
        <sz val="11"/>
        <color indexed="8"/>
        <rFont val="Times New Roman"/>
        <family val="1"/>
      </rPr>
      <t xml:space="preserve">
U.S. Small Business Administration 
455 Market Street
6th Floor 
San Francisco, CA 94105  
Tel: (415) 744-8429</t>
    </r>
  </si>
  <si>
    <t>IN WASHINGTON, DC, YOU MAY CONTACT </t>
  </si>
  <si>
    <r>
      <rPr>
        <b/>
        <sz val="11"/>
        <color rgb="FF000000"/>
        <rFont val="Times New Roman"/>
        <family val="1"/>
      </rPr>
      <t>Office of Size Standards </t>
    </r>
    <r>
      <rPr>
        <sz val="11"/>
        <color rgb="FF000000"/>
        <rFont val="Times New Roman"/>
        <family val="1"/>
      </rPr>
      <t xml:space="preserve">
U.S. Small Business Administration 
409 3rd Street, SW 
Washington, DC 20416  
Tel: (202) 205-6618
sizestandards@sba.gov</t>
    </r>
  </si>
  <si>
    <r>
      <rPr>
        <b/>
        <sz val="11"/>
        <color rgb="FF000000"/>
        <rFont val="Times New Roman"/>
        <family val="1"/>
      </rPr>
      <t>Office of Government Contracting  </t>
    </r>
    <r>
      <rPr>
        <sz val="11"/>
        <color rgb="FF000000"/>
        <rFont val="Times New Roman"/>
        <family val="1"/>
      </rPr>
      <t xml:space="preserve">
U.S. Small Business Administration 
409 3rd Street, SW 
Washington, DC 20416  
Tel: (202) 205-6460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</si>
</sst>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164" formatCode="&quot;$&quot;#,##0.0"/>
    <numFmt numFmtId="165" formatCode="&quot;$&quot;#,##0.00&quot; &quot;;[Red]&quot;(&quot;&quot;$&quot;#,##0.00&quot;)&quot;"/>
    <numFmt numFmtId="166" formatCode="#,##0&quot; &quot;;&quot;(&quot;#,##0&quot;)&quot;"/>
    <numFmt numFmtId="167" formatCode="&quot;$&quot;#,##0.0&quot; &quot;;[Red]&quot;(&quot;&quot;$&quot;#,##0.0&quot;)&quot;"/>
    <numFmt numFmtId="168" formatCode="&quot; &quot;#,##0.00&quot; &quot;;&quot; (&quot;#,##0.00&quot;)&quot;;&quot; -&quot;00&quot; &quot;;&quot; &quot;@&quot; &quot;"/>
    <numFmt numFmtId="169" formatCode="_(&quot;$&quot;* #,##0.0_);_(&quot;$&quot;* \(#,##0.0\);_(&quot;$&quot;* &quot;-&quot;??_);_(@_)"/>
    <numFmt numFmtId="170" formatCode="&quot; &quot;#,##0&quot; &quot;;&quot; (&quot;#,##0&quot;)&quot;;&quot; -&quot;00&quot; &quot;;&quot; &quot;@&quot; &quot;"/>
  </numFmts>
  <fonts count="34">
    <font>
      <sz val="11"/>
      <color rgb="FF000000"/>
      <name val="Calibri"/>
      <family val="2"/>
    </font>
    <font>
      <sz val="12"/>
      <color indexed="8"/>
      <name val="Calibri"/>
      <family val="2"/>
    </font>
    <font>
      <vertAlign val="superscript"/>
      <sz val="12"/>
      <color indexed="8"/>
      <name val="Calibri"/>
      <family val="2"/>
    </font>
    <font>
      <sz val="10"/>
      <name val="Arial"/>
      <family val="2"/>
    </font>
    <font>
      <sz val="11"/>
      <color rgb="FF000000"/>
      <name val="Calibri"/>
      <family val="2"/>
    </font>
    <font>
      <u/>
      <sz val="11"/>
      <color rgb="FF0000FF"/>
      <name val="Calibri"/>
      <family val="2"/>
    </font>
    <font>
      <sz val="12"/>
      <color rgb="FF000000"/>
      <name val="Times New Roman"/>
      <family val="1"/>
    </font>
    <font>
      <b/>
      <sz val="12"/>
      <color rgb="FF000000"/>
      <name val="Calibri"/>
      <family val="2"/>
    </font>
    <font>
      <sz val="12"/>
      <color rgb="FF000000"/>
      <name val="Calibri"/>
      <family val="2"/>
    </font>
    <font>
      <u/>
      <sz val="12"/>
      <color rgb="FF0000FF"/>
      <name val="Calibri"/>
      <family val="2"/>
    </font>
    <font>
      <i/>
      <sz val="12"/>
      <color indexed="8"/>
      <name val="Times New Roman"/>
      <family val="1"/>
    </font>
    <font>
      <sz val="12"/>
      <color indexed="8"/>
      <name val="Times New Roman"/>
      <family val="1"/>
    </font>
    <font>
      <b/>
      <sz val="14"/>
      <color rgb="FF000000"/>
      <name val="Calibri"/>
      <family val="2"/>
    </font>
    <font>
      <vertAlign val="superscript"/>
      <sz val="12"/>
      <color rgb="FF000000"/>
      <name val="Calibri"/>
      <family val="2"/>
    </font>
    <font>
      <i/>
      <sz val="11"/>
      <color indexed="8"/>
      <name val="Calibri"/>
      <family val="2"/>
    </font>
    <font>
      <b/>
      <sz val="11"/>
      <color rgb="FF000000"/>
      <name val="Calibri"/>
      <family val="2"/>
    </font>
    <font>
      <b/>
      <sz val="18"/>
      <color rgb="FF000000"/>
      <name val="Times New Roman"/>
      <family val="1"/>
    </font>
    <font>
      <b/>
      <sz val="14"/>
      <color indexed="8"/>
      <name val="Times New Roman"/>
      <family val="1"/>
    </font>
    <font>
      <sz val="11"/>
      <color indexed="8"/>
      <name val="Times New Roman"/>
      <family val="1"/>
    </font>
    <font>
      <sz val="11"/>
      <color rgb="FF000000"/>
      <name val="Times New Roman"/>
      <family val="1"/>
    </font>
    <font>
      <b/>
      <sz val="11"/>
      <color indexed="8"/>
      <name val="Times New Roman"/>
      <family val="1"/>
    </font>
    <font>
      <b/>
      <vertAlign val="superscript"/>
      <sz val="12"/>
      <color indexed="8"/>
      <name val="Calibri"/>
      <family val="2"/>
    </font>
    <font>
      <b/>
      <sz val="14"/>
      <color rgb="FF000000"/>
      <name val="Times New Roman"/>
      <family val="1"/>
    </font>
    <font>
      <b/>
      <u/>
      <sz val="14"/>
      <color rgb="FF0000FF"/>
      <name val="Times New Roman"/>
      <family val="1"/>
    </font>
    <font>
      <b/>
      <i/>
      <sz val="11"/>
      <color rgb="FFFF0000"/>
      <name val="Calibri"/>
      <family val="2"/>
    </font>
    <font>
      <strike/>
      <sz val="12"/>
      <color rgb="FFFF0000"/>
      <name val="Calibri"/>
      <family val="2"/>
    </font>
    <font>
      <sz val="12"/>
      <name val="Calibri"/>
      <family val="2"/>
    </font>
    <font>
      <sz val="11"/>
      <name val="Calibri"/>
      <family val="2"/>
    </font>
    <font>
      <strike/>
      <sz val="12"/>
      <name val="Calibri"/>
      <family val="2"/>
    </font>
    <font>
      <sz val="12"/>
      <name val="Times New Roman"/>
      <family val="1"/>
    </font>
    <font>
      <b/>
      <i/>
      <sz val="14"/>
      <name val="Times New Roman"/>
      <family val="1"/>
    </font>
    <font>
      <vertAlign val="superscript"/>
      <sz val="12"/>
      <name val="Calibri"/>
      <family val="2"/>
    </font>
    <font>
      <b/>
      <sz val="11"/>
      <color rgb="FF000000"/>
      <name val="Times New Roman"/>
      <family val="1"/>
    </font>
    <font>
      <i/>
      <sz val="12"/>
      <color rgb="FF000000"/>
      <name val="Times New Roman"/>
      <family val="1"/>
    </font>
  </fonts>
  <fills count="2">
    <fill>
      <patternFill patternType="none"/>
    </fill>
    <fill>
      <patternFill patternType="gray125"/>
    </fill>
  </fills>
  <borders count="14">
    <border>
      <left/>
      <right/>
      <top/>
      <bottom/>
      <diagonal/>
    </border>
    <border>
      <left style="thick">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ck">
        <color rgb="FF000000"/>
      </left>
      <right/>
      <top style="thick">
        <color rgb="FF000000"/>
      </top>
      <bottom style="thin">
        <color rgb="FF000000"/>
      </bottom>
      <diagonal/>
    </border>
    <border>
      <left style="thick">
        <color rgb="FF000000"/>
      </left>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ck">
        <color rgb="FF000000"/>
      </left>
      <right style="thin">
        <color rgb="FF000000"/>
      </right>
      <top style="thin">
        <color rgb="FF000000"/>
      </top>
      <bottom/>
      <diagonal/>
    </border>
    <border>
      <left style="thin">
        <color rgb="FF000000"/>
      </left>
      <right style="thin">
        <color indexed="64"/>
      </right>
      <top style="thin">
        <color rgb="FF000000"/>
      </top>
      <bottom/>
      <diagonal/>
    </border>
  </borders>
  <cellStyleXfs count="53">
    <xf numFmtId="0" fontId="0" fillId="0" borderId="0"/>
    <xf numFmtId="168" fontId="4" fillId="0" borderId="0" applyFont="0" applyFill="0" applyBorder="0" applyAlignment="0" applyProtection="0"/>
    <xf numFmtId="0" fontId="4" fillId="0" borderId="0" applyNumberFormat="0" applyFont="0" applyFill="0" applyBorder="0" applyAlignment="0" applyProtection="0"/>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4" fillId="0" borderId="0" applyFont="0" applyFill="0" applyBorder="0" applyAlignment="0" applyProtection="0"/>
  </cellStyleXfs>
  <cellXfs count="94">
    <xf numFmtId="0" fontId="0" fillId="0" borderId="0" xfId="0"/>
    <xf numFmtId="0" fontId="7" fillId="0" borderId="0" xfId="0" applyFont="1" applyFill="1" applyAlignment="1">
      <alignment horizontal="center" wrapText="1"/>
    </xf>
    <xf numFmtId="0" fontId="8" fillId="0" borderId="0" xfId="0" applyFont="1" applyFill="1" applyAlignment="1">
      <alignment wrapText="1"/>
    </xf>
    <xf numFmtId="0" fontId="8" fillId="0" borderId="0" xfId="0" applyFont="1" applyFill="1" applyAlignment="1"/>
    <xf numFmtId="0" fontId="7" fillId="0" borderId="0" xfId="0" applyFont="1" applyFill="1" applyAlignment="1">
      <alignment horizontal="left" vertical="center"/>
    </xf>
    <xf numFmtId="166" fontId="8" fillId="0" borderId="0" xfId="1" applyNumberFormat="1" applyFont="1" applyFill="1" applyAlignment="1">
      <alignment horizontal="righ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horizontal="right" vertical="center" wrapText="1"/>
    </xf>
    <xf numFmtId="0" fontId="7" fillId="0" borderId="0" xfId="0" applyFont="1" applyFill="1" applyAlignment="1">
      <alignment horizontal="center" vertical="center" wrapText="1"/>
    </xf>
    <xf numFmtId="0" fontId="0" fillId="0" borderId="0" xfId="0" applyFill="1" applyAlignment="1">
      <alignment horizontal="center" vertical="center" wrapText="1"/>
    </xf>
    <xf numFmtId="0" fontId="7" fillId="0" borderId="0" xfId="0" applyFont="1" applyFill="1" applyAlignment="1">
      <alignment horizontal="right" wrapText="1" indent="1"/>
    </xf>
    <xf numFmtId="166" fontId="8" fillId="0" borderId="0" xfId="1" applyNumberFormat="1" applyFont="1" applyFill="1" applyAlignment="1">
      <alignment horizontal="right" vertical="center" wrapText="1" indent="1"/>
    </xf>
    <xf numFmtId="0" fontId="8" fillId="0" borderId="0" xfId="0" applyFont="1" applyFill="1" applyAlignment="1">
      <alignment horizontal="left" indent="1"/>
    </xf>
    <xf numFmtId="0" fontId="8" fillId="0" borderId="0" xfId="0" applyFont="1" applyFill="1" applyAlignment="1">
      <alignment horizontal="left" vertical="center" indent="1"/>
    </xf>
    <xf numFmtId="0" fontId="9" fillId="0" borderId="0" xfId="3" applyFont="1" applyFill="1" applyAlignment="1">
      <alignment horizontal="left" vertical="center" indent="1"/>
    </xf>
    <xf numFmtId="0" fontId="8" fillId="0" borderId="0" xfId="0" applyFont="1" applyFill="1" applyAlignment="1">
      <alignment horizontal="left" vertical="center" wrapText="1" indent="1"/>
    </xf>
    <xf numFmtId="0" fontId="15" fillId="0" borderId="0" xfId="0" applyFont="1" applyAlignment="1">
      <alignment horizontal="center" vertical="center" wrapText="1"/>
    </xf>
    <xf numFmtId="0" fontId="15" fillId="0" borderId="0" xfId="0" applyFont="1" applyAlignment="1">
      <alignment horizontal="center" vertical="center"/>
    </xf>
    <xf numFmtId="0" fontId="0" fillId="0" borderId="0" xfId="0" applyAlignment="1">
      <alignment horizontal="left" wrapText="1" indent="1"/>
    </xf>
    <xf numFmtId="0" fontId="0" fillId="0" borderId="0" xfId="0" applyAlignment="1">
      <alignment horizontal="center" vertical="center"/>
    </xf>
    <xf numFmtId="0" fontId="6" fillId="0" borderId="0" xfId="0" applyFont="1" applyFill="1" applyAlignment="1">
      <alignment horizontal="left" wrapText="1"/>
    </xf>
    <xf numFmtId="0" fontId="0" fillId="0" borderId="0" xfId="0" applyFill="1" applyAlignment="1">
      <alignment horizontal="left" wrapText="1"/>
    </xf>
    <xf numFmtId="0" fontId="8" fillId="0" borderId="0" xfId="0" applyNumberFormat="1" applyFont="1" applyFill="1" applyAlignment="1">
      <alignment horizontal="left" vertical="center" wrapText="1" indent="1"/>
    </xf>
    <xf numFmtId="0" fontId="7" fillId="0" borderId="0" xfId="0" applyFont="1" applyFill="1" applyAlignment="1">
      <alignment horizontal="left" vertical="center" indent="1"/>
    </xf>
    <xf numFmtId="0" fontId="12" fillId="0" borderId="0" xfId="0" applyFont="1"/>
    <xf numFmtId="0" fontId="16" fillId="0" borderId="3" xfId="0" applyFont="1" applyBorder="1" applyAlignment="1">
      <alignment horizontal="center" vertical="center" wrapText="1"/>
    </xf>
    <xf numFmtId="0" fontId="6" fillId="0" borderId="3" xfId="0" applyFont="1" applyBorder="1" applyAlignment="1">
      <alignment horizontal="left" vertical="center" wrapText="1" indent="1"/>
    </xf>
    <xf numFmtId="0" fontId="22" fillId="0" borderId="3" xfId="0" applyFont="1" applyBorder="1" applyAlignment="1">
      <alignment horizontal="left" vertical="center" wrapText="1" indent="1"/>
    </xf>
    <xf numFmtId="0" fontId="23" fillId="0" borderId="4" xfId="3" applyFont="1" applyBorder="1" applyAlignment="1">
      <alignment horizontal="right" vertical="center" wrapText="1" indent="1"/>
    </xf>
    <xf numFmtId="0" fontId="7" fillId="0" borderId="0" xfId="0" applyFont="1" applyFill="1" applyAlignment="1">
      <alignment horizontal="right" wrapText="1" indent="2"/>
    </xf>
    <xf numFmtId="165" fontId="8" fillId="0" borderId="0" xfId="0" applyNumberFormat="1" applyFont="1" applyFill="1" applyAlignment="1">
      <alignment horizontal="right" vertical="center" wrapText="1" indent="2"/>
    </xf>
    <xf numFmtId="169" fontId="8" fillId="0" borderId="0" xfId="52" applyNumberFormat="1" applyFont="1" applyFill="1" applyAlignment="1">
      <alignment horizontal="right" vertical="center" wrapText="1" indent="2"/>
    </xf>
    <xf numFmtId="167" fontId="8" fillId="0" borderId="0" xfId="0" applyNumberFormat="1" applyFont="1" applyFill="1" applyAlignment="1">
      <alignment horizontal="right" vertical="center" wrapText="1" indent="2"/>
    </xf>
    <xf numFmtId="166" fontId="8" fillId="0" borderId="0" xfId="1" applyNumberFormat="1" applyFont="1" applyFill="1" applyAlignment="1">
      <alignment horizontal="right" vertical="center" wrapText="1" indent="2"/>
    </xf>
    <xf numFmtId="0" fontId="8" fillId="0" borderId="0" xfId="0" applyFont="1" applyFill="1" applyAlignment="1">
      <alignment horizontal="right" wrapText="1" indent="2"/>
    </xf>
    <xf numFmtId="0" fontId="24" fillId="0" borderId="0" xfId="0" applyFont="1" applyFill="1" applyAlignment="1">
      <alignment horizontal="left"/>
    </xf>
    <xf numFmtId="0" fontId="12" fillId="0" borderId="0" xfId="0" applyFont="1" applyFill="1" applyAlignment="1">
      <alignment horizontal="left" vertical="center" wrapText="1" indent="1"/>
    </xf>
    <xf numFmtId="0" fontId="12" fillId="0" borderId="0" xfId="0" applyFont="1" applyFill="1" applyAlignment="1">
      <alignment horizontal="left"/>
    </xf>
    <xf numFmtId="0" fontId="6" fillId="0" borderId="0" xfId="0" applyFont="1" applyFill="1" applyAlignment="1">
      <alignment horizontal="left" vertical="center" wrapText="1" indent="1"/>
    </xf>
    <xf numFmtId="0" fontId="6" fillId="0" borderId="0" xfId="0" applyFont="1" applyFill="1" applyAlignment="1">
      <alignment horizontal="right" vertical="center" wrapText="1"/>
    </xf>
    <xf numFmtId="0" fontId="6" fillId="0" borderId="0" xfId="0" applyFont="1" applyFill="1" applyAlignment="1">
      <alignment horizontal="left" vertical="center" wrapText="1" indent="3"/>
    </xf>
    <xf numFmtId="0" fontId="6" fillId="0" borderId="0" xfId="0" applyFont="1" applyFill="1"/>
    <xf numFmtId="0" fontId="6" fillId="0" borderId="0" xfId="0" applyFont="1" applyFill="1" applyAlignment="1">
      <alignment horizontal="left" vertical="center" wrapText="1" indent="2"/>
    </xf>
    <xf numFmtId="0" fontId="6" fillId="0" borderId="0" xfId="0" applyFont="1" applyFill="1" applyAlignment="1">
      <alignment horizontal="left" wrapText="1" indent="2"/>
    </xf>
    <xf numFmtId="0" fontId="0" fillId="0" borderId="0" xfId="0" applyFill="1" applyAlignment="1">
      <alignment horizontal="left" vertical="center" wrapText="1"/>
    </xf>
    <xf numFmtId="0" fontId="0" fillId="0" borderId="0" xfId="0" applyFill="1"/>
    <xf numFmtId="0" fontId="25" fillId="0" borderId="0" xfId="0" applyFont="1" applyFill="1" applyAlignment="1"/>
    <xf numFmtId="0" fontId="26" fillId="0" borderId="0" xfId="0" applyFont="1" applyFill="1" applyAlignment="1">
      <alignment horizontal="center" vertical="center" wrapText="1"/>
    </xf>
    <xf numFmtId="0" fontId="26" fillId="0" borderId="0" xfId="0" applyFont="1" applyFill="1" applyAlignment="1">
      <alignment horizontal="left" vertical="center" wrapText="1" indent="1"/>
    </xf>
    <xf numFmtId="167" fontId="26" fillId="0" borderId="0" xfId="0" applyNumberFormat="1" applyFont="1" applyFill="1" applyAlignment="1">
      <alignment horizontal="right" vertical="center" wrapText="1" indent="2"/>
    </xf>
    <xf numFmtId="166" fontId="26" fillId="0" borderId="0" xfId="1" applyNumberFormat="1" applyFont="1" applyFill="1" applyAlignment="1">
      <alignment horizontal="right" vertical="center" wrapText="1" indent="1"/>
    </xf>
    <xf numFmtId="169" fontId="26" fillId="0" borderId="0" xfId="52" applyNumberFormat="1" applyFont="1" applyFill="1" applyAlignment="1">
      <alignment horizontal="right" vertical="center" wrapText="1" indent="2"/>
    </xf>
    <xf numFmtId="0" fontId="26" fillId="0" borderId="0" xfId="0" applyFont="1" applyFill="1" applyAlignment="1">
      <alignment horizontal="left" indent="1"/>
    </xf>
    <xf numFmtId="0" fontId="26" fillId="0" borderId="0" xfId="0" applyFont="1" applyFill="1" applyAlignment="1"/>
    <xf numFmtId="0" fontId="15" fillId="0" borderId="0" xfId="0" applyFont="1" applyAlignment="1">
      <alignment horizontal="left" vertical="center" wrapText="1"/>
    </xf>
    <xf numFmtId="0" fontId="5" fillId="0" borderId="0" xfId="3" applyAlignment="1">
      <alignment horizontal="left" vertical="center" wrapText="1" indent="1"/>
    </xf>
    <xf numFmtId="0" fontId="5" fillId="0" borderId="0" xfId="3" applyFont="1" applyAlignment="1">
      <alignment horizontal="left" vertical="center" wrapText="1" indent="1"/>
    </xf>
    <xf numFmtId="0" fontId="15" fillId="0" borderId="0" xfId="0" applyFont="1" applyAlignment="1">
      <alignment horizontal="left" vertical="center" indent="1"/>
    </xf>
    <xf numFmtId="0" fontId="26" fillId="0" borderId="0" xfId="0" applyFont="1" applyBorder="1" applyAlignment="1">
      <alignment horizontal="right" vertical="center" wrapText="1" indent="1"/>
    </xf>
    <xf numFmtId="0" fontId="26" fillId="0" borderId="0" xfId="0" applyFont="1" applyBorder="1" applyAlignment="1">
      <alignment horizontal="right" vertical="center" wrapText="1"/>
    </xf>
    <xf numFmtId="0" fontId="28" fillId="0" borderId="0" xfId="0" applyFont="1" applyFill="1" applyAlignment="1">
      <alignment horizontal="left" indent="1"/>
    </xf>
    <xf numFmtId="0" fontId="29" fillId="0" borderId="0" xfId="0" applyFont="1" applyFill="1" applyAlignment="1">
      <alignment horizontal="left" wrapText="1"/>
    </xf>
    <xf numFmtId="0" fontId="29" fillId="0" borderId="0" xfId="0" applyFont="1" applyFill="1" applyAlignment="1">
      <alignment horizontal="left" vertical="center" wrapText="1" indent="2"/>
    </xf>
    <xf numFmtId="0" fontId="26" fillId="0" borderId="0" xfId="0" applyFont="1" applyBorder="1" applyAlignment="1">
      <alignment horizontal="center" vertical="center" wrapText="1"/>
    </xf>
    <xf numFmtId="0" fontId="26" fillId="0" borderId="0" xfId="0" applyFont="1" applyBorder="1" applyAlignment="1">
      <alignment horizontal="left" vertical="center" wrapText="1" indent="1"/>
    </xf>
    <xf numFmtId="3" fontId="26" fillId="0" borderId="0" xfId="0" applyNumberFormat="1" applyFont="1" applyBorder="1" applyAlignment="1">
      <alignment horizontal="right" vertical="center" wrapText="1" indent="1"/>
    </xf>
    <xf numFmtId="0" fontId="9" fillId="0" borderId="0" xfId="3" applyFont="1" applyFill="1" applyAlignment="1">
      <alignment horizontal="left" indent="1"/>
    </xf>
    <xf numFmtId="164" fontId="8" fillId="0" borderId="0" xfId="0" applyNumberFormat="1" applyFont="1" applyFill="1" applyAlignment="1">
      <alignment horizontal="right" vertical="center" wrapText="1" indent="2"/>
    </xf>
    <xf numFmtId="0" fontId="19" fillId="0" borderId="0" xfId="0" applyFont="1"/>
    <xf numFmtId="0" fontId="19" fillId="0" borderId="1" xfId="0" applyFont="1" applyBorder="1" applyAlignment="1">
      <alignment horizontal="left" vertical="center" wrapText="1" indent="2"/>
    </xf>
    <xf numFmtId="0" fontId="19" fillId="0" borderId="0" xfId="0" applyFont="1" applyAlignment="1">
      <alignment vertical="center"/>
    </xf>
    <xf numFmtId="0" fontId="19" fillId="0" borderId="0" xfId="0" applyFont="1" applyBorder="1"/>
    <xf numFmtId="0" fontId="32" fillId="0" borderId="6" xfId="0" applyFont="1" applyBorder="1" applyAlignment="1">
      <alignment horizontal="centerContinuous" wrapText="1"/>
    </xf>
    <xf numFmtId="0" fontId="19" fillId="0" borderId="7" xfId="0" applyFont="1" applyBorder="1" applyAlignment="1">
      <alignment horizontal="left" vertical="center" wrapText="1" indent="2"/>
    </xf>
    <xf numFmtId="0" fontId="18" fillId="0" borderId="8" xfId="0" applyFont="1" applyBorder="1" applyAlignment="1">
      <alignment horizontal="left" vertical="center" wrapText="1" indent="2"/>
    </xf>
    <xf numFmtId="0" fontId="19" fillId="0" borderId="9" xfId="0" applyFont="1" applyBorder="1" applyAlignment="1">
      <alignment horizontal="centerContinuous" wrapText="1"/>
    </xf>
    <xf numFmtId="0" fontId="18" fillId="0" borderId="10" xfId="0" applyFont="1" applyBorder="1" applyAlignment="1">
      <alignment horizontal="left" vertical="center" wrapText="1" indent="2"/>
    </xf>
    <xf numFmtId="0" fontId="18" fillId="0" borderId="11" xfId="0" applyFont="1" applyBorder="1" applyAlignment="1">
      <alignment horizontal="left" vertical="center" wrapText="1" indent="2"/>
    </xf>
    <xf numFmtId="0" fontId="32" fillId="0" borderId="12" xfId="0" applyFont="1" applyBorder="1" applyAlignment="1">
      <alignment horizontal="centerContinuous" vertical="center"/>
    </xf>
    <xf numFmtId="0" fontId="19" fillId="0" borderId="13" xfId="0" applyFont="1" applyBorder="1" applyAlignment="1">
      <alignment horizontal="centerContinuous" vertical="center"/>
    </xf>
    <xf numFmtId="0" fontId="6" fillId="0" borderId="0" xfId="0" applyFont="1" applyAlignment="1">
      <alignment wrapText="1"/>
    </xf>
    <xf numFmtId="0" fontId="5" fillId="0" borderId="0" xfId="3" applyFill="1" applyAlignment="1">
      <alignment horizontal="left" vertical="center" indent="1"/>
    </xf>
    <xf numFmtId="0" fontId="19" fillId="0" borderId="5" xfId="0" applyFont="1" applyBorder="1" applyAlignment="1">
      <alignment vertical="center" wrapText="1"/>
    </xf>
    <xf numFmtId="0" fontId="0" fillId="0" borderId="2" xfId="0" applyBorder="1" applyAlignment="1">
      <alignment vertical="center"/>
    </xf>
    <xf numFmtId="0" fontId="0" fillId="0" borderId="0" xfId="0" pivotButton="1"/>
    <xf numFmtId="0" fontId="0" fillId="0" borderId="0" xfId="0" applyAlignment="1">
      <alignment horizontal="left"/>
    </xf>
    <xf numFmtId="0" fontId="0" fillId="0" borderId="0" xfId="0" applyNumberFormat="1"/>
    <xf numFmtId="0" fontId="15" fillId="0" borderId="0" xfId="0" applyFont="1"/>
    <xf numFmtId="0" fontId="15" fillId="0" borderId="0" xfId="0" pivotButton="1" applyFont="1"/>
    <xf numFmtId="0" fontId="15" fillId="0" borderId="0" xfId="0" applyFont="1" applyAlignment="1">
      <alignment horizontal="left"/>
    </xf>
    <xf numFmtId="0" fontId="15" fillId="0" borderId="0" xfId="0" applyNumberFormat="1" applyFont="1"/>
    <xf numFmtId="170" fontId="0" fillId="0" borderId="0" xfId="1" applyNumberFormat="1" applyFont="1"/>
    <xf numFmtId="0" fontId="0" fillId="0" borderId="0" xfId="0" applyAlignment="1">
      <alignment horizontal="left" vertical="center" wrapText="1" indent="1"/>
    </xf>
  </cellXfs>
  <cellStyles count="53">
    <cellStyle name="Comma" xfId="1" builtinId="3" customBuiltin="1"/>
    <cellStyle name="Currency" xfId="52" builtinId="4"/>
    <cellStyle name="Graphics" xfId="2" xr:uid="{00000000-0005-0000-0000-000002000000}"/>
    <cellStyle name="Hyperlink" xfId="3" builtinId="8"/>
    <cellStyle name="Normal" xfId="0" builtinId="0" customBuiltin="1"/>
    <cellStyle name="Normal 10" xfId="4" xr:uid="{00000000-0005-0000-0000-000005000000}"/>
    <cellStyle name="Normal 11" xfId="5" xr:uid="{00000000-0005-0000-0000-000006000000}"/>
    <cellStyle name="Normal 12" xfId="6" xr:uid="{00000000-0005-0000-0000-000007000000}"/>
    <cellStyle name="Normal 13" xfId="7" xr:uid="{00000000-0005-0000-0000-000008000000}"/>
    <cellStyle name="Normal 16" xfId="8" xr:uid="{00000000-0005-0000-0000-000009000000}"/>
    <cellStyle name="Normal 17" xfId="9" xr:uid="{00000000-0005-0000-0000-00000A000000}"/>
    <cellStyle name="Normal 2" xfId="10" xr:uid="{00000000-0005-0000-0000-00000B000000}"/>
    <cellStyle name="Normal 20" xfId="11" xr:uid="{00000000-0005-0000-0000-00000C000000}"/>
    <cellStyle name="Normal 21" xfId="12" xr:uid="{00000000-0005-0000-0000-00000D000000}"/>
    <cellStyle name="Normal 22" xfId="13" xr:uid="{00000000-0005-0000-0000-00000E000000}"/>
    <cellStyle name="Normal 23" xfId="14" xr:uid="{00000000-0005-0000-0000-00000F000000}"/>
    <cellStyle name="Normal 24" xfId="15" xr:uid="{00000000-0005-0000-0000-000010000000}"/>
    <cellStyle name="Normal 25" xfId="16" xr:uid="{00000000-0005-0000-0000-000011000000}"/>
    <cellStyle name="Normal 26" xfId="17" xr:uid="{00000000-0005-0000-0000-000012000000}"/>
    <cellStyle name="Normal 28" xfId="18" xr:uid="{00000000-0005-0000-0000-000013000000}"/>
    <cellStyle name="Normal 29" xfId="19" xr:uid="{00000000-0005-0000-0000-000014000000}"/>
    <cellStyle name="Normal 3" xfId="20" xr:uid="{00000000-0005-0000-0000-000015000000}"/>
    <cellStyle name="Normal 30" xfId="21" xr:uid="{00000000-0005-0000-0000-000016000000}"/>
    <cellStyle name="Normal 32" xfId="22" xr:uid="{00000000-0005-0000-0000-000017000000}"/>
    <cellStyle name="Normal 33" xfId="23" xr:uid="{00000000-0005-0000-0000-000018000000}"/>
    <cellStyle name="Normal 34" xfId="24" xr:uid="{00000000-0005-0000-0000-000019000000}"/>
    <cellStyle name="Normal 35" xfId="25" xr:uid="{00000000-0005-0000-0000-00001A000000}"/>
    <cellStyle name="Normal 36" xfId="26" xr:uid="{00000000-0005-0000-0000-00001B000000}"/>
    <cellStyle name="Normal 38" xfId="27" xr:uid="{00000000-0005-0000-0000-00001C000000}"/>
    <cellStyle name="Normal 39" xfId="28" xr:uid="{00000000-0005-0000-0000-00001D000000}"/>
    <cellStyle name="Normal 4" xfId="29" xr:uid="{00000000-0005-0000-0000-00001E000000}"/>
    <cellStyle name="Normal 40" xfId="30" xr:uid="{00000000-0005-0000-0000-00001F000000}"/>
    <cellStyle name="Normal 41" xfId="31" xr:uid="{00000000-0005-0000-0000-000020000000}"/>
    <cellStyle name="Normal 42" xfId="32" xr:uid="{00000000-0005-0000-0000-000021000000}"/>
    <cellStyle name="Normal 43" xfId="33" xr:uid="{00000000-0005-0000-0000-000022000000}"/>
    <cellStyle name="Normal 44" xfId="34" xr:uid="{00000000-0005-0000-0000-000023000000}"/>
    <cellStyle name="Normal 47" xfId="35" xr:uid="{00000000-0005-0000-0000-000024000000}"/>
    <cellStyle name="Normal 48" xfId="36" xr:uid="{00000000-0005-0000-0000-000025000000}"/>
    <cellStyle name="Normal 49" xfId="37" xr:uid="{00000000-0005-0000-0000-000026000000}"/>
    <cellStyle name="Normal 5" xfId="38" xr:uid="{00000000-0005-0000-0000-000027000000}"/>
    <cellStyle name="Normal 50" xfId="39" xr:uid="{00000000-0005-0000-0000-000028000000}"/>
    <cellStyle name="Normal 51" xfId="40" xr:uid="{00000000-0005-0000-0000-000029000000}"/>
    <cellStyle name="Normal 52" xfId="41" xr:uid="{00000000-0005-0000-0000-00002A000000}"/>
    <cellStyle name="Normal 55" xfId="42" xr:uid="{00000000-0005-0000-0000-00002B000000}"/>
    <cellStyle name="Normal 56" xfId="43" xr:uid="{00000000-0005-0000-0000-00002C000000}"/>
    <cellStyle name="Normal 57" xfId="44" xr:uid="{00000000-0005-0000-0000-00002D000000}"/>
    <cellStyle name="Normal 6" xfId="45" xr:uid="{00000000-0005-0000-0000-00002E000000}"/>
    <cellStyle name="Normal 62" xfId="46" xr:uid="{00000000-0005-0000-0000-00002F000000}"/>
    <cellStyle name="Normal 65" xfId="47" xr:uid="{00000000-0005-0000-0000-000030000000}"/>
    <cellStyle name="Normal 66" xfId="48" xr:uid="{00000000-0005-0000-0000-000031000000}"/>
    <cellStyle name="Normal 7" xfId="49" xr:uid="{00000000-0005-0000-0000-000032000000}"/>
    <cellStyle name="Normal 8" xfId="50" xr:uid="{00000000-0005-0000-0000-000033000000}"/>
    <cellStyle name="Normal 9" xfId="51" xr:uid="{00000000-0005-0000-0000-000034000000}"/>
  </cellStyles>
  <dxfs count="10">
    <dxf>
      <font>
        <b/>
      </font>
    </dxf>
    <dxf>
      <font>
        <b/>
      </font>
    </dxf>
    <dxf>
      <font>
        <b/>
      </font>
    </dxf>
    <dxf>
      <font>
        <b/>
      </font>
    </dxf>
    <dxf>
      <font>
        <b/>
      </font>
    </dxf>
    <dxf>
      <font>
        <b/>
      </font>
    </dxf>
    <dxf>
      <font>
        <b/>
      </font>
    </dxf>
    <dxf>
      <font>
        <b/>
      </font>
    </dxf>
    <dxf>
      <font>
        <b/>
      </font>
    </dxf>
    <dxf>
      <font>
        <b/>
      </font>
    </dxf>
  </dxfs>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1609724</xdr:colOff>
      <xdr:row>0</xdr:row>
      <xdr:rowOff>142875</xdr:rowOff>
    </xdr:from>
    <xdr:to>
      <xdr:col>0</xdr:col>
      <xdr:colOff>5010149</xdr:colOff>
      <xdr:row>0</xdr:row>
      <xdr:rowOff>1010873</xdr:rowOff>
    </xdr:to>
    <xdr:pic>
      <xdr:nvPicPr>
        <xdr:cNvPr id="4" name="Picture 3">
          <a:extLst>
            <a:ext uri="{FF2B5EF4-FFF2-40B4-BE49-F238E27FC236}">
              <a16:creationId xmlns:a16="http://schemas.microsoft.com/office/drawing/2014/main" id="{F37C126C-C985-4508-8A11-33591D5702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09724" y="142875"/>
          <a:ext cx="3400425" cy="86799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boy-Bruno, Jorge L." refreshedDate="43853.60296261574" createdVersion="6" refreshedVersion="6" minRefreshableVersion="3" recordCount="1147" xr:uid="{68052E03-EB96-4131-98F0-56CAE6B2632A}">
  <cacheSource type="worksheet">
    <worksheetSource ref="B1:E1148" sheet="table_of_size_standards-all"/>
  </cacheSource>
  <cacheFields count="4">
    <cacheField name="NAICS Codes" numFmtId="0">
      <sharedItems containsBlank="1" containsMixedTypes="1" containsNumber="1" containsInteger="1" minValue="111110" maxValue="813990" count="1127">
        <m/>
        <s v="Subsector 111 – Crop Production"/>
        <n v="111110"/>
        <n v="111120"/>
        <n v="111130"/>
        <n v="111140"/>
        <n v="111150"/>
        <n v="111160"/>
        <n v="111191"/>
        <n v="111199"/>
        <n v="111211"/>
        <n v="111219"/>
        <n v="111310"/>
        <n v="111320"/>
        <n v="111331"/>
        <n v="111332"/>
        <n v="111333"/>
        <n v="111334"/>
        <n v="111335"/>
        <n v="111336"/>
        <n v="111339"/>
        <n v="111411"/>
        <n v="111419"/>
        <n v="111421"/>
        <n v="111422"/>
        <n v="111910"/>
        <n v="111920"/>
        <n v="111930"/>
        <n v="111940"/>
        <n v="111991"/>
        <n v="111992"/>
        <n v="111998"/>
        <s v="Subsector 112 – Animal Production and Aquaculture"/>
        <n v="112111"/>
        <n v="112112"/>
        <n v="112120"/>
        <n v="112210"/>
        <n v="112310"/>
        <n v="112320"/>
        <n v="112330"/>
        <n v="112340"/>
        <n v="112390"/>
        <n v="112410"/>
        <n v="112420"/>
        <n v="112511"/>
        <n v="112512"/>
        <n v="112519"/>
        <n v="112910"/>
        <n v="112920"/>
        <n v="112930"/>
        <n v="112990"/>
        <s v="Subsector 113 – Forestry and Logging"/>
        <n v="113110"/>
        <n v="113210"/>
        <n v="113310"/>
        <s v="Subsector 114 – Fishing, Hunting and Trapping"/>
        <n v="114111"/>
        <n v="114112"/>
        <n v="114119"/>
        <n v="114210"/>
        <s v="Subsector 115 – Support Activities for Agriculture and Forestry"/>
        <n v="115111"/>
        <n v="115112"/>
        <n v="115113"/>
        <n v="115114"/>
        <n v="115115"/>
        <n v="115116"/>
        <n v="115210"/>
        <n v="115310"/>
        <s v="115310_a_Except   "/>
        <s v="115310_b_Except   "/>
        <s v="Subsector 211 – Oil and Gas Extraction"/>
        <n v="211120"/>
        <n v="211130"/>
        <s v="Subsector 212 – Mining (except Oil and Gas)"/>
        <n v="212111"/>
        <n v="212112"/>
        <n v="212113"/>
        <n v="212210"/>
        <n v="212221"/>
        <n v="212222"/>
        <n v="212230"/>
        <n v="212291"/>
        <n v="212299"/>
        <n v="212311"/>
        <n v="212312"/>
        <n v="212313"/>
        <n v="212319"/>
        <n v="212321"/>
        <n v="212322"/>
        <n v="212324"/>
        <n v="212325"/>
        <n v="212391"/>
        <n v="212392"/>
        <n v="212393"/>
        <n v="212399"/>
        <s v="Subsector 213 – Support Activities for Mining"/>
        <n v="213111"/>
        <n v="213112"/>
        <n v="213113"/>
        <n v="213114"/>
        <n v="213115"/>
        <s v="Subsector 221 – Utilities"/>
        <n v="221111"/>
        <n v="221112"/>
        <n v="221113"/>
        <n v="221114"/>
        <n v="221115"/>
        <n v="221116"/>
        <n v="221117"/>
        <n v="221118"/>
        <n v="221121"/>
        <n v="221122"/>
        <n v="221210"/>
        <n v="221310"/>
        <n v="221320"/>
        <n v="221330"/>
        <s v="Subsector  236 – Construction of Buildings"/>
        <n v="236115"/>
        <n v="236116"/>
        <n v="236117"/>
        <n v="236118"/>
        <n v="236210"/>
        <n v="236220"/>
        <s v="Subsector 237 – Heavy and Civil Engineering Construction"/>
        <n v="237110"/>
        <n v="237120"/>
        <n v="237130"/>
        <n v="237210"/>
        <n v="237310"/>
        <n v="237990"/>
        <s v="237990_Except   "/>
        <s v="Subsector 238 – Specialty Trade Contractors"/>
        <n v="238110"/>
        <n v="238120"/>
        <n v="238130"/>
        <n v="238140"/>
        <n v="238150"/>
        <n v="238160"/>
        <n v="238170"/>
        <n v="238190"/>
        <n v="238210"/>
        <n v="238220"/>
        <n v="238290"/>
        <n v="238310"/>
        <n v="238320"/>
        <n v="238330"/>
        <n v="238340"/>
        <n v="238350"/>
        <n v="238390"/>
        <n v="238910"/>
        <n v="238990"/>
        <s v="238990_Except   "/>
        <s v="Subsector 311 – Food Manufacturing"/>
        <n v="311111"/>
        <n v="311119"/>
        <n v="311211"/>
        <n v="311212"/>
        <n v="311213"/>
        <n v="311221"/>
        <n v="311224"/>
        <n v="311225"/>
        <n v="311230"/>
        <n v="311313"/>
        <n v="311314"/>
        <n v="311340"/>
        <n v="311351"/>
        <n v="311352"/>
        <n v="311411"/>
        <n v="311412"/>
        <n v="311421"/>
        <n v="311422"/>
        <n v="311423"/>
        <n v="311511"/>
        <n v="311512"/>
        <n v="311513"/>
        <n v="311514"/>
        <n v="311520"/>
        <n v="311611"/>
        <n v="311612"/>
        <n v="311613"/>
        <n v="311615"/>
        <n v="311710"/>
        <n v="311811"/>
        <n v="311812"/>
        <n v="311813"/>
        <n v="311821"/>
        <n v="311824"/>
        <n v="311830"/>
        <n v="311911"/>
        <n v="311919"/>
        <n v="311920"/>
        <n v="311930"/>
        <n v="311941"/>
        <n v="311942"/>
        <n v="311991"/>
        <n v="311999"/>
        <s v="Subsector 312 – Beverage and Tobacco Product Manufacturing"/>
        <n v="312111"/>
        <n v="312112"/>
        <n v="312113"/>
        <n v="312120"/>
        <n v="312130"/>
        <n v="312140"/>
        <n v="312230"/>
        <s v="Subsector 313 – Textile Mills"/>
        <n v="313110"/>
        <n v="313210"/>
        <n v="313220"/>
        <n v="313230"/>
        <n v="313240"/>
        <n v="313310"/>
        <n v="313320"/>
        <s v="Subsector 314 – Textile Product Mills"/>
        <n v="314110"/>
        <n v="314120"/>
        <n v="314910"/>
        <n v="314994"/>
        <n v="314999"/>
        <s v="Subsector 315 – Apparel Manufacturing"/>
        <n v="315110"/>
        <n v="315190"/>
        <n v="315210"/>
        <n v="315220"/>
        <n v="315240"/>
        <n v="315280"/>
        <n v="315990"/>
        <s v="Subsector 316 – Leather and Allied Product Manufacturing"/>
        <n v="316110"/>
        <n v="316210"/>
        <n v="316992"/>
        <n v="316998"/>
        <s v="Subsector 321 – Wood Product Manufacturing"/>
        <n v="321113"/>
        <n v="321114"/>
        <n v="321211"/>
        <n v="321212"/>
        <n v="321213"/>
        <n v="321214"/>
        <n v="321219"/>
        <n v="321911"/>
        <n v="321912"/>
        <n v="321918"/>
        <n v="321920"/>
        <n v="321991"/>
        <n v="321992"/>
        <n v="321999"/>
        <s v="Subsector 322 – Paper Manufacturing"/>
        <n v="322110"/>
        <n v="322121"/>
        <n v="322122"/>
        <n v="322130"/>
        <n v="322211"/>
        <n v="322212"/>
        <n v="322219"/>
        <n v="322220"/>
        <n v="322230"/>
        <n v="322291"/>
        <n v="322299"/>
        <s v="Subsector 323 – Printing and Related Support Activities"/>
        <n v="323111"/>
        <n v="323113"/>
        <n v="323117"/>
        <n v="323120"/>
        <s v="Subsector 324 – Petroleum and Coal Products Manufacturing"/>
        <n v="324110"/>
        <n v="324121"/>
        <n v="324122"/>
        <n v="324191"/>
        <n v="324199"/>
        <s v="Subsector 325 – Chemical Manufacturing"/>
        <n v="325110"/>
        <n v="325120"/>
        <n v="325130"/>
        <n v="325180"/>
        <n v="325193"/>
        <n v="325194"/>
        <n v="325199"/>
        <n v="325211"/>
        <n v="325212"/>
        <n v="325220"/>
        <n v="325311"/>
        <n v="325312"/>
        <n v="325314"/>
        <n v="325320"/>
        <n v="325411"/>
        <n v="325412"/>
        <n v="325413"/>
        <n v="325414"/>
        <n v="325510"/>
        <n v="325520"/>
        <n v="325611"/>
        <n v="325612"/>
        <n v="325613"/>
        <n v="325620"/>
        <n v="325910"/>
        <n v="325920"/>
        <n v="325991"/>
        <n v="325992"/>
        <n v="325998"/>
        <s v="Subsector 326 – Plastics and Rubber Products Manufacturing"/>
        <n v="326111"/>
        <n v="326112"/>
        <n v="326113"/>
        <n v="326121"/>
        <n v="326122"/>
        <n v="326130"/>
        <n v="326140"/>
        <n v="326150"/>
        <n v="326160"/>
        <n v="326191"/>
        <n v="326199"/>
        <n v="326211"/>
        <n v="326212"/>
        <n v="326220"/>
        <n v="326291"/>
        <n v="326299"/>
        <s v="Subsector 327 – Nonmetallic Mineral Product Manufacturing"/>
        <n v="327110"/>
        <n v="327120"/>
        <n v="327211"/>
        <n v="327212"/>
        <n v="327213"/>
        <n v="327215"/>
        <n v="327310"/>
        <n v="327320"/>
        <n v="327331"/>
        <n v="327332"/>
        <n v="327390"/>
        <n v="327410"/>
        <n v="327420"/>
        <n v="327910"/>
        <n v="327991"/>
        <n v="327992"/>
        <n v="327993"/>
        <n v="327999"/>
        <s v="Subsector 331 – Primary Metal Manufacturing"/>
        <n v="331110"/>
        <n v="331210"/>
        <n v="331221"/>
        <n v="331222"/>
        <n v="331313"/>
        <n v="331314"/>
        <n v="331315"/>
        <n v="331318"/>
        <n v="331410"/>
        <n v="331420"/>
        <n v="331491"/>
        <n v="331492"/>
        <n v="331511"/>
        <n v="331512"/>
        <n v="331513"/>
        <n v="331523"/>
        <n v="331524"/>
        <n v="331529"/>
        <s v="Subsector 332 – Fabricated Metal Product Manufacturing"/>
        <n v="332111"/>
        <n v="332112"/>
        <n v="332114"/>
        <n v="332117"/>
        <n v="332119"/>
        <n v="332215"/>
        <n v="332216"/>
        <n v="332311"/>
        <n v="332312"/>
        <n v="332313"/>
        <n v="332321"/>
        <n v="332322"/>
        <n v="332323"/>
        <n v="332410"/>
        <n v="332420"/>
        <n v="332431"/>
        <n v="332439"/>
        <n v="332510"/>
        <n v="332613"/>
        <n v="332618"/>
        <n v="332710"/>
        <n v="332721"/>
        <n v="332722"/>
        <n v="332811"/>
        <n v="332812"/>
        <n v="332813"/>
        <n v="332911"/>
        <n v="332912"/>
        <n v="332913"/>
        <n v="332919"/>
        <n v="332991"/>
        <n v="332992"/>
        <n v="332993"/>
        <n v="332994"/>
        <n v="332996"/>
        <n v="332999"/>
        <s v="Subsector 333 – Machinery Manufacturing6"/>
        <n v="333111"/>
        <n v="333112"/>
        <n v="333120"/>
        <n v="333131"/>
        <n v="333132"/>
        <n v="333241"/>
        <n v="333242"/>
        <n v="333243"/>
        <n v="333244"/>
        <n v="333249"/>
        <n v="333314"/>
        <n v="333316"/>
        <n v="333318"/>
        <n v="333413"/>
        <n v="333414"/>
        <n v="333415"/>
        <n v="333511"/>
        <n v="333514"/>
        <n v="333515"/>
        <n v="333517"/>
        <n v="333519"/>
        <n v="333611"/>
        <n v="333612"/>
        <n v="333613"/>
        <n v="333618"/>
        <n v="333912"/>
        <n v="333914"/>
        <n v="333921"/>
        <n v="333922"/>
        <n v="333923"/>
        <n v="333924"/>
        <n v="333991"/>
        <n v="333992"/>
        <n v="333993"/>
        <n v="333994"/>
        <n v="333995"/>
        <n v="333996"/>
        <n v="333997"/>
        <n v="333999"/>
        <s v="Subsector 334 – Computer and Electronic Product Manufacturing6"/>
        <n v="334111"/>
        <n v="334112"/>
        <n v="334118"/>
        <n v="334210"/>
        <n v="334220"/>
        <n v="334290"/>
        <n v="334310"/>
        <n v="334412"/>
        <n v="334413"/>
        <n v="334416"/>
        <n v="334417"/>
        <n v="334418"/>
        <n v="334419"/>
        <n v="334510"/>
        <n v="334511"/>
        <n v="334512"/>
        <n v="334513"/>
        <n v="334514"/>
        <n v="334515"/>
        <n v="334516"/>
        <n v="334517"/>
        <n v="334519"/>
        <n v="334613"/>
        <n v="334614"/>
        <s v="Subsector 335 – Electrical Equipment, Appliance and Component Manufacturing6"/>
        <n v="335110"/>
        <n v="335121"/>
        <n v="335122"/>
        <n v="335129"/>
        <n v="335210"/>
        <n v="335220"/>
        <n v="335311"/>
        <n v="335312"/>
        <n v="335313"/>
        <n v="335314"/>
        <n v="335911"/>
        <n v="335912"/>
        <n v="335921"/>
        <n v="335929"/>
        <n v="335931"/>
        <n v="335932"/>
        <n v="335991"/>
        <n v="335999"/>
        <s v="Subsector 336 – Transportation Equipment Manufacturing6"/>
        <n v="336111"/>
        <n v="336112"/>
        <n v="336120"/>
        <n v="336211"/>
        <n v="336212"/>
        <n v="336213"/>
        <n v="336214"/>
        <n v="336310"/>
        <n v="336320"/>
        <n v="336330"/>
        <n v="336340"/>
        <n v="336350"/>
        <n v="336360"/>
        <n v="336370"/>
        <n v="336390"/>
        <n v="336411"/>
        <n v="336412"/>
        <n v="336413"/>
        <n v="336414"/>
        <n v="336415"/>
        <n v="336419"/>
        <n v="336510"/>
        <n v="336611"/>
        <n v="336612"/>
        <n v="336991"/>
        <n v="336992"/>
        <n v="336999"/>
        <s v="Subsector 337 – Furniture and Related Product Manufacturing"/>
        <n v="337110"/>
        <n v="337121"/>
        <n v="337122"/>
        <n v="337124"/>
        <n v="337125"/>
        <n v="337127"/>
        <n v="337211"/>
        <n v="337212"/>
        <n v="337214"/>
        <n v="337215"/>
        <n v="337910"/>
        <n v="337920"/>
        <s v="Subsector 339 – Miscellaneous Manufacturing"/>
        <n v="339112"/>
        <n v="339113"/>
        <n v="339114"/>
        <n v="339115"/>
        <n v="339116"/>
        <n v="339910"/>
        <n v="339920"/>
        <n v="339930"/>
        <n v="339940"/>
        <n v="339950"/>
        <n v="339991"/>
        <n v="339992"/>
        <n v="339993"/>
        <n v="339994"/>
        <n v="339995"/>
        <n v="339999"/>
        <s v="Subsector 423 –  Merchant Wholesalers, Durable Goods"/>
        <n v="423110"/>
        <n v="423120"/>
        <n v="423130"/>
        <n v="423140"/>
        <n v="423210"/>
        <n v="423220"/>
        <n v="423310"/>
        <n v="423320"/>
        <n v="423330"/>
        <n v="423390"/>
        <n v="423410"/>
        <n v="423420"/>
        <n v="423430"/>
        <n v="423440"/>
        <n v="423450"/>
        <n v="423460"/>
        <n v="423490"/>
        <n v="423510"/>
        <n v="423520"/>
        <n v="423610"/>
        <n v="423620"/>
        <n v="423690"/>
        <n v="423710"/>
        <n v="423720"/>
        <n v="423730"/>
        <n v="423740"/>
        <n v="423810"/>
        <n v="423820"/>
        <n v="423830"/>
        <n v="423840"/>
        <n v="423850"/>
        <n v="423860"/>
        <n v="423910"/>
        <n v="423920"/>
        <n v="423930"/>
        <n v="423940"/>
        <n v="423990"/>
        <s v="Subsector 424 – Merchant Wholesalers, Nondurable Goods"/>
        <n v="424110"/>
        <n v="424120"/>
        <n v="424130"/>
        <n v="424210"/>
        <n v="424310"/>
        <n v="424320"/>
        <n v="424330"/>
        <n v="424340"/>
        <n v="424410"/>
        <n v="424420"/>
        <n v="424430"/>
        <n v="424440"/>
        <n v="424450"/>
        <n v="424460"/>
        <n v="424470"/>
        <n v="424480"/>
        <n v="424490"/>
        <n v="424510"/>
        <n v="424520"/>
        <n v="424590"/>
        <n v="424610"/>
        <n v="424690"/>
        <n v="424710"/>
        <n v="424720"/>
        <n v="424810"/>
        <n v="424820"/>
        <n v="424910"/>
        <n v="424920"/>
        <n v="424930"/>
        <n v="424940"/>
        <n v="424950"/>
        <n v="424990"/>
        <s v="Subsector 425 – Wholesale Electronic Markets and Agents and Brokers"/>
        <n v="425110"/>
        <n v="425120"/>
        <s v="Subsector 441 – Motor Vehicle and Parts Dealers"/>
        <n v="441110"/>
        <n v="441120"/>
        <n v="441210"/>
        <n v="441222"/>
        <n v="441228"/>
        <n v="441310"/>
        <n v="441320"/>
        <s v="Subsector 442 – Furniture and Home Furnishings Stores"/>
        <n v="442110"/>
        <n v="442210"/>
        <n v="442291"/>
        <n v="442299"/>
        <s v="Subsector 443 – Electronics and Appliance Stores"/>
        <n v="443141"/>
        <n v="443142"/>
        <s v="Subsector 444 – Building Material and Garden Equipment and Supplies Dealers"/>
        <n v="444110"/>
        <n v="444120"/>
        <n v="444130"/>
        <n v="444190"/>
        <n v="444210"/>
        <n v="444220"/>
        <s v="Subsector 445 – Food and Beverage Stores"/>
        <n v="445110"/>
        <n v="445120"/>
        <n v="445210"/>
        <n v="445220"/>
        <n v="445230"/>
        <n v="445291"/>
        <n v="445292"/>
        <n v="445299"/>
        <n v="445310"/>
        <s v="Subsector 446 – Health and Personal Care Stores"/>
        <n v="446110"/>
        <n v="446120"/>
        <n v="446130"/>
        <n v="446191"/>
        <n v="446199"/>
        <s v="Subsector 447 – Gasoline Stations"/>
        <n v="447110"/>
        <n v="447190"/>
        <s v="Subsector 448 – Clothing and Clothing Accessories Stores"/>
        <n v="448110"/>
        <n v="448120"/>
        <n v="448130"/>
        <n v="448140"/>
        <n v="448150"/>
        <n v="448190"/>
        <n v="448210"/>
        <n v="448310"/>
        <n v="448320"/>
        <s v="Subsector 451 – Sporting Good, Hobby, Book and Music Stores"/>
        <n v="451110"/>
        <n v="451120"/>
        <n v="451130"/>
        <n v="451140"/>
        <n v="451211"/>
        <n v="451212"/>
        <s v="Subsector 452 – General Merchandise Stores"/>
        <n v="452210"/>
        <n v="452311"/>
        <n v="452319"/>
        <s v="Subsector 453 – Miscellaneous Store Retailers"/>
        <n v="453110"/>
        <n v="453210"/>
        <n v="453220"/>
        <n v="453310"/>
        <n v="453910"/>
        <n v="453920"/>
        <n v="453930"/>
        <n v="453991"/>
        <n v="453998"/>
        <s v="Subsector 454 – Nonstore Retailers"/>
        <n v="454110"/>
        <n v="454210"/>
        <n v="454310"/>
        <n v="454390"/>
        <s v="Subsector 481 – Air Transportation"/>
        <n v="481111"/>
        <n v="481112"/>
        <n v="481211"/>
        <n v="481212"/>
        <n v="481219"/>
        <s v="Subsector 482 – Rail Transportation"/>
        <n v="482111"/>
        <n v="482112"/>
        <s v="Subsector 483 – Water Transportation"/>
        <n v="483111"/>
        <n v="483112"/>
        <n v="483113"/>
        <n v="483114"/>
        <n v="483211"/>
        <n v="483212"/>
        <s v="Subsector 484 – Truck Transportation"/>
        <n v="484110"/>
        <n v="484121"/>
        <n v="484122"/>
        <n v="484210"/>
        <n v="484220"/>
        <n v="484230"/>
        <s v="Subsector 485 – Transit and Ground Passenger Transportation"/>
        <n v="485111"/>
        <n v="485112"/>
        <n v="485113"/>
        <n v="485119"/>
        <n v="485210"/>
        <n v="485310"/>
        <n v="485320"/>
        <n v="485410"/>
        <n v="485510"/>
        <n v="485991"/>
        <n v="485999"/>
        <s v="Subsector 486 – Pipeline Transportation"/>
        <n v="486110"/>
        <n v="486210"/>
        <n v="486910"/>
        <n v="486990"/>
        <s v="Subsector 487 – Scenic and Sightseeing Transportation"/>
        <n v="487110"/>
        <n v="487210"/>
        <n v="487990"/>
        <s v="Subsector 488 – Support Activities for Transportation"/>
        <n v="488111"/>
        <n v="488119"/>
        <n v="488190"/>
        <n v="488210"/>
        <n v="488310"/>
        <n v="488320"/>
        <n v="488330"/>
        <n v="488390"/>
        <n v="488410"/>
        <n v="488490"/>
        <n v="488510"/>
        <s v="488510_Except"/>
        <n v="488991"/>
        <n v="488999"/>
        <s v="Subsector 491 – Postal Service"/>
        <n v="491110"/>
        <s v="Subsector 492 – Couriers and Messengers"/>
        <n v="492110"/>
        <n v="492210"/>
        <s v="Subsector 493 – Warehousing and Storage"/>
        <n v="493110"/>
        <n v="493120"/>
        <n v="493130"/>
        <n v="493190"/>
        <s v="Subsector 511 – Publishing Industries (except Internet)"/>
        <n v="511110"/>
        <n v="511120"/>
        <n v="511130"/>
        <n v="511140"/>
        <n v="511191"/>
        <n v="511199"/>
        <n v="511210"/>
        <s v="Subsector 512 – Motion Picture and Sound Recording Industries"/>
        <n v="512110"/>
        <n v="512120"/>
        <n v="512131"/>
        <n v="512132"/>
        <n v="512191"/>
        <n v="512199"/>
        <n v="512230"/>
        <n v="512240"/>
        <n v="512250"/>
        <n v="512290"/>
        <s v="Subsector 515 – Broadcasting (except Internet)"/>
        <n v="515111"/>
        <n v="515112"/>
        <n v="515120"/>
        <n v="515210"/>
        <s v="Subsector 517 – Telecommunications"/>
        <n v="517311"/>
        <n v="517312"/>
        <n v="517410"/>
        <n v="517911"/>
        <n v="517919"/>
        <s v="Subsector 518 –Data Processing, Hosting, and Related Services"/>
        <n v="518210"/>
        <s v="Subsector 519 – Other Information Services"/>
        <n v="519110"/>
        <n v="519120"/>
        <n v="519130"/>
        <n v="519190"/>
        <s v="Subsector 522 – Credit Intermediation and Related Activities"/>
        <n v="522110"/>
        <n v="522120"/>
        <n v="522130"/>
        <n v="522190"/>
        <n v="522210"/>
        <n v="522220"/>
        <n v="522291"/>
        <n v="522292"/>
        <n v="522293"/>
        <n v="522294"/>
        <n v="522298"/>
        <n v="522310"/>
        <n v="522320"/>
        <n v="522390"/>
        <s v="Subsector 523 – Financial Investments and Related Activities"/>
        <n v="523110"/>
        <n v="523120"/>
        <n v="523130"/>
        <n v="523140"/>
        <n v="523210"/>
        <n v="523910"/>
        <n v="523920"/>
        <n v="523930"/>
        <n v="523991"/>
        <n v="523999"/>
        <s v="Subsector 524 – Insurance Carriers and Related Activities"/>
        <n v="524113"/>
        <n v="524114"/>
        <n v="524126"/>
        <n v="524127"/>
        <n v="524128"/>
        <n v="524130"/>
        <n v="524210"/>
        <n v="524291"/>
        <n v="524292"/>
        <n v="524298"/>
        <s v="Subsector 525 – Funds, Trusts and Other Financial Vehicles"/>
        <n v="525110"/>
        <n v="525120"/>
        <n v="525190"/>
        <n v="525910"/>
        <n v="525920"/>
        <n v="525990"/>
        <s v="Subsector 531 – Real Estate"/>
        <n v="531110"/>
        <n v="531120"/>
        <n v="531130"/>
        <n v="531190"/>
        <n v="531210"/>
        <n v="531311"/>
        <n v="531312"/>
        <n v="531320"/>
        <n v="531390"/>
        <s v="Subsector 532 – Rental and Leasing Services"/>
        <n v="532111"/>
        <n v="532112"/>
        <n v="532120"/>
        <n v="532210"/>
        <n v="532281"/>
        <n v="532282"/>
        <n v="532283"/>
        <n v="532284"/>
        <n v="532289"/>
        <n v="532310"/>
        <n v="532411"/>
        <n v="532412"/>
        <n v="532420"/>
        <n v="532490"/>
        <s v="Subsector 533 – Lessors of Nonfinancial Intangible Assets (except Copyrighted Works)"/>
        <n v="533110"/>
        <s v="Subsector 541 – Professional, Scientific and Technical Services"/>
        <n v="541110"/>
        <n v="541191"/>
        <n v="541199"/>
        <n v="541211"/>
        <n v="541213"/>
        <n v="541214"/>
        <n v="541219"/>
        <n v="541310"/>
        <n v="541320"/>
        <n v="541330"/>
        <s v="541330_a_Except"/>
        <s v="541330_b_Except"/>
        <s v="541330_c_Except"/>
        <n v="541340"/>
        <n v="541350"/>
        <n v="541360"/>
        <n v="541370"/>
        <n v="541380"/>
        <n v="541410"/>
        <n v="541420"/>
        <n v="541430"/>
        <n v="541490"/>
        <n v="541511"/>
        <n v="541512"/>
        <n v="541513"/>
        <n v="541519"/>
        <s v="541519_Except"/>
        <n v="541611"/>
        <n v="541612"/>
        <n v="541613"/>
        <n v="541614"/>
        <n v="541618"/>
        <n v="541620"/>
        <n v="541690"/>
        <n v="541713"/>
        <n v="541714"/>
        <n v="541715"/>
        <s v="541715_a_Except"/>
        <s v="541715_b_Except"/>
        <s v="541715_c_Except"/>
        <n v="541720"/>
        <n v="541810"/>
        <n v="541820"/>
        <n v="541830"/>
        <n v="541840"/>
        <n v="541850"/>
        <n v="541860"/>
        <n v="541870"/>
        <n v="541890"/>
        <n v="541910"/>
        <n v="541921"/>
        <n v="541922"/>
        <n v="541930"/>
        <n v="541940"/>
        <n v="541990"/>
        <s v="Subsector 551 – Management of Companies and Enterprises"/>
        <n v="551111"/>
        <n v="551112"/>
        <s v="Subsector 561 – Administrative and Support Services"/>
        <n v="561110"/>
        <n v="561210"/>
        <n v="561311"/>
        <n v="561312"/>
        <n v="561320"/>
        <n v="561330"/>
        <n v="561410"/>
        <n v="561421"/>
        <n v="561422"/>
        <n v="561431"/>
        <n v="561439"/>
        <n v="561440"/>
        <n v="561450"/>
        <n v="561491"/>
        <n v="561492"/>
        <n v="561499"/>
        <n v="561510"/>
        <n v="561520"/>
        <n v="561591"/>
        <n v="561599"/>
        <n v="561611"/>
        <n v="561612"/>
        <n v="561613"/>
        <n v="561621"/>
        <n v="561622"/>
        <n v="561710"/>
        <n v="561720"/>
        <n v="561730"/>
        <n v="561740"/>
        <n v="561790"/>
        <n v="561910"/>
        <n v="561920"/>
        <n v="561990"/>
        <s v=" Subsector 562 – Waste Management and Remediation Services"/>
        <n v="562111"/>
        <n v="562112"/>
        <n v="562119"/>
        <n v="562211"/>
        <n v="562212"/>
        <n v="562213"/>
        <n v="562219"/>
        <n v="562910"/>
        <s v="562910_Except"/>
        <n v="562920"/>
        <n v="562991"/>
        <n v="562998"/>
        <s v="Subsector 611 – Educational Services"/>
        <n v="611110"/>
        <n v="611210"/>
        <n v="611310"/>
        <n v="611410"/>
        <n v="611420"/>
        <n v="611430"/>
        <n v="611511"/>
        <n v="611512"/>
        <n v="611513"/>
        <n v="611519"/>
        <s v="611519_Except"/>
        <n v="611610"/>
        <n v="611620"/>
        <n v="611630"/>
        <n v="611691"/>
        <n v="611692"/>
        <n v="611699"/>
        <n v="611710"/>
        <s v="Subsector 621 – Ambulatory Health Care Services"/>
        <n v="621111"/>
        <n v="621112"/>
        <n v="621210"/>
        <n v="621310"/>
        <n v="621320"/>
        <n v="621330"/>
        <n v="621340"/>
        <n v="621391"/>
        <n v="621399"/>
        <n v="621410"/>
        <n v="621420"/>
        <n v="621491"/>
        <n v="621492"/>
        <n v="621493"/>
        <n v="621498"/>
        <n v="621511"/>
        <n v="621512"/>
        <n v="621610"/>
        <n v="621910"/>
        <n v="621991"/>
        <n v="621999"/>
        <s v="Subsector 622 – Hospitals"/>
        <n v="622110"/>
        <n v="622210"/>
        <n v="622310"/>
        <s v="Subsector 623 – Nursing and Residential Care Facilities"/>
        <n v="623110"/>
        <n v="623210"/>
        <n v="623220"/>
        <n v="623311"/>
        <n v="623312"/>
        <n v="623990"/>
        <s v="Subsector 624 – Social Assistance"/>
        <n v="624110"/>
        <n v="624120"/>
        <n v="624190"/>
        <n v="624210"/>
        <n v="624221"/>
        <n v="624229"/>
        <n v="624230"/>
        <n v="624310"/>
        <n v="624410"/>
        <s v="Subsector 711 – Performing Arts, Spectator Sports and Related Industries"/>
        <n v="711110"/>
        <n v="711120"/>
        <n v="711130"/>
        <n v="711190"/>
        <n v="711211"/>
        <n v="711212"/>
        <n v="711219"/>
        <n v="711310"/>
        <n v="711320"/>
        <n v="711410"/>
        <n v="711510"/>
        <s v="Subsector 712 – Museums, Historical Sites and Similar Institutions"/>
        <n v="712110"/>
        <n v="712120"/>
        <n v="712130"/>
        <n v="712190"/>
        <s v="Subsector 713 – Amusement, Gambling and Recreation Industries"/>
        <n v="713110"/>
        <n v="713120"/>
        <n v="713210"/>
        <n v="713290"/>
        <n v="713910"/>
        <n v="713920"/>
        <n v="713930"/>
        <n v="713940"/>
        <n v="713950"/>
        <n v="713990"/>
        <s v="Subsector 721 – Accommodation"/>
        <n v="721110"/>
        <n v="721120"/>
        <n v="721191"/>
        <n v="721199"/>
        <n v="721211"/>
        <n v="721214"/>
        <n v="721310"/>
        <s v="Subsector 722 – Food Services and Drinking Places"/>
        <n v="722310"/>
        <n v="722320"/>
        <n v="722330"/>
        <n v="722410"/>
        <n v="722511"/>
        <n v="722513"/>
        <n v="722514"/>
        <n v="722515"/>
        <s v="Subsector 811 – Repair and Maintenance"/>
        <n v="811111"/>
        <n v="811112"/>
        <n v="811113"/>
        <n v="811118"/>
        <n v="811121"/>
        <n v="811122"/>
        <n v="811191"/>
        <n v="811192"/>
        <n v="811198"/>
        <n v="811211"/>
        <n v="811212"/>
        <n v="811213"/>
        <n v="811219"/>
        <n v="811310"/>
        <n v="811411"/>
        <n v="811412"/>
        <n v="811420"/>
        <n v="811430"/>
        <n v="811490"/>
        <s v="Subsector 812 – Personal and Laundry Services"/>
        <n v="812111"/>
        <n v="812112"/>
        <n v="812113"/>
        <n v="812191"/>
        <n v="812199"/>
        <n v="812210"/>
        <n v="812220"/>
        <n v="812310"/>
        <n v="812320"/>
        <n v="812331"/>
        <n v="812332"/>
        <n v="812910"/>
        <n v="812921"/>
        <n v="812922"/>
        <n v="812930"/>
        <n v="812990"/>
        <s v="Subsector 813 – Religious, Grantmaking, Civic, Professional and Similar Organizations"/>
        <n v="813110"/>
        <n v="813211"/>
        <n v="813212"/>
        <n v="813219"/>
        <n v="813311"/>
        <n v="813312"/>
        <n v="813319"/>
        <n v="813410"/>
        <n v="813910"/>
        <n v="813920"/>
        <n v="813930"/>
        <n v="813940"/>
        <n v="813990"/>
      </sharedItems>
    </cacheField>
    <cacheField name="NAICS Industry Description" numFmtId="0">
      <sharedItems containsBlank="1" count="1058" longText="1">
        <s v="Sector 11 – Agriculture, Forestry, Fishing and Hunting"/>
        <m/>
        <s v="Soybean Farming"/>
        <s v="Oilseed (except Soybean) Farming"/>
        <s v="Dry Pea and Bean Farming"/>
        <s v="Wheat Farming"/>
        <s v="Corn Farming"/>
        <s v="Rice Farming"/>
        <s v="Oilseed and Grain Combination Farming"/>
        <s v="All Other Grain Farming"/>
        <s v="Potato Farming"/>
        <s v="Other Vegetable (except Potato) and Melon Farming  "/>
        <s v="Orange Groves"/>
        <s v="Citrus (except Orange) Groves"/>
        <s v="Apple Orchards"/>
        <s v="Grape Vineyards"/>
        <s v="Strawberry Farming"/>
        <s v="Berry (except Strawberry) Farming"/>
        <s v="Tree Nut Farming"/>
        <s v="Fruit and Tree Nut Combination Farming"/>
        <s v="Other Noncitrus Fruit Farming"/>
        <s v="Mushroom Production"/>
        <s v="Other Food Crops Grown Under Cover"/>
        <s v="Nursery and Tree Production"/>
        <s v="Floriculture Production"/>
        <s v="Tobacco Farming"/>
        <s v="Cotton Farming"/>
        <s v="Sugarcane Farming"/>
        <s v="Hay Farming"/>
        <s v="Sugar Beet Farming  "/>
        <s v="Peanut Farming  "/>
        <s v="All Other Miscellaneous Crop Farming"/>
        <s v="Beef Cattle Ranching and Farming"/>
        <s v="Cattle Feedlots"/>
        <s v="Dairy Cattle and Milk Production"/>
        <s v="Hog and Pig Farming"/>
        <s v="Chicken Egg Production"/>
        <s v="Broilers and Other Meat Type Chicken Production  "/>
        <s v="Turkey Production"/>
        <s v="Poultry Hatcheries"/>
        <s v="Other Poultry Production"/>
        <s v="Sheep Farming"/>
        <s v="Goat Farming"/>
        <s v="Finfish Farming and Fish Hatcheries"/>
        <s v="Shellfish Farming"/>
        <s v="Other  Aquaculture"/>
        <s v="Apiculture"/>
        <s v="Horses and Other Equine Production"/>
        <s v="Fur‑Bearing Animal and Rabbit Production"/>
        <s v="All Other Animal Production"/>
        <s v="Timber Tract Operations"/>
        <s v="Forest Nurseries and Gathering of Forest Products"/>
        <s v="Logging"/>
        <s v="Finfish Fishing"/>
        <s v="Shellfish Fishing"/>
        <s v="Other Marine Fishing"/>
        <s v="Hunting and Trapping"/>
        <s v="Cotton Ginning"/>
        <s v="Soil Preparation, Planting, and Cultivating"/>
        <s v="Crop Harvesting, Primarily by Machine"/>
        <s v="Postharvest Crop Activities (except Cotton Ginning)"/>
        <s v="Farm Labor Contractors and Crew Leaders"/>
        <s v="Farm Management Services"/>
        <s v="Support Activities for Animal Production"/>
        <s v="Support Activities for Forestry  "/>
        <s v="Forest Fire Suppression17"/>
        <s v="Fuels Management Services17"/>
        <s v="Sector 21 – Mining, Quarrying, and Oil and Gas Extraction"/>
        <s v="Crude Petroleum Extraction"/>
        <s v="Natural Gas Extraction"/>
        <s v="Bituminous Coal and Lignite Surface Mining"/>
        <s v="Bituminous Coal Underground Mining"/>
        <s v="Anthracite Mining"/>
        <s v="Iron Ore Mining"/>
        <s v="Gold Ore Mining"/>
        <s v="Silver Ore Mining"/>
        <s v="Copper, Nickel, Lead, and Zinc Mining"/>
        <s v="Uranium‑Radium‑Vanadium Ore Mining"/>
        <s v="All Other Metal Ore Mining"/>
        <s v="Dimension Stone Mining and Quarrying"/>
        <s v="Crushed and Broken Limestone Mining and Quarrying"/>
        <s v="Crushed and Broken Granite Mining and Quarrying"/>
        <s v="Other Crushed and Broken Stone Mining and Quarrying"/>
        <s v="Construction Sand and Gravel Mining"/>
        <s v="Industrial Sand Mining"/>
        <s v="Kaolin and Ball Clay Mining"/>
        <s v="Clay and Ceramic and Refractory Minerals Mining  "/>
        <s v="Potash, Soda, and Borate Mineral Mining"/>
        <s v="Phosphate Rock Mining"/>
        <s v="Other Chemical and Fertilizer Mineral Mining"/>
        <s v="All Other Nonmetallic Mineral Mining"/>
        <s v="Drilling Oil and Gas Wells"/>
        <s v="Support Activities for Oil and Gas Operations"/>
        <s v="Support Activities for Coal Mining"/>
        <s v="Support Activities for Metal Mining"/>
        <s v="Support Activities for Nonmetallic Minerals (except Fuels)"/>
        <s v="Sector 22 – Utilities"/>
        <s v="Hydroelectric Power Generation"/>
        <s v="Fossil Fuel Electric Power Generation"/>
        <s v="Nuclear Electric Power Generation"/>
        <s v="Solar Electric Power Generation"/>
        <s v="Wind Electric Power Generation"/>
        <s v="Geothermal Electric Power Generation"/>
        <s v="Biomass Electric Power Generation"/>
        <s v="Other Electric Power Generation"/>
        <s v="Electric Bulk Power Transmission and Control"/>
        <s v="Electric Power Distribution"/>
        <s v="Natural Gas Distribution"/>
        <s v="Water Supply and Irrigation Systems"/>
        <s v="Sewage Treatment Facilities"/>
        <s v="Steam and Air‑Conditioning Supply"/>
        <s v="Sector 23 – Construction"/>
        <s v="New Single-family Housing Construction (Except For-Sale Builders)"/>
        <s v="New Multifamily Housing Construction (except For-Sale Builders)"/>
        <s v="New Housing For-Sale Builders"/>
        <s v="Residential Remodelers"/>
        <s v="Industrial Building Construction"/>
        <s v="Commercial and Institutional Building Construction"/>
        <s v="Water and Sewer Line and Related Structures Construction"/>
        <s v="Oil and Gas Pipeline and Related Structures Construction"/>
        <s v="Power and Communication Line and Related Structures Construction"/>
        <s v="Land Subdivision"/>
        <s v="Highway, Street, and Bridge Construction"/>
        <s v="Other Heavy and Civil Engineering Construction"/>
        <s v="Dredging and Surface Cleanup Activities2"/>
        <s v="Poured Concrete Foundation and Structure Contractors"/>
        <s v="Structural Steel and Precast Concrete Contractors"/>
        <s v="Framing Contractors"/>
        <s v="Masonry Contractors"/>
        <s v="Glass and Glazing Contractors"/>
        <s v="Roofing Contractors"/>
        <s v="Siding Contractors"/>
        <s v="Other Foundation, Structure, and Building Exterior Contractors"/>
        <s v="Electrical Contractors and Other Wiring Installation Contractors"/>
        <s v="Plumbing, Heating, and Air‑Conditioning Contractors   "/>
        <s v="Other Building Equipment Contractors"/>
        <s v="Drywall and Insulation Contractors"/>
        <s v="Painting and Wall Covering Contractors"/>
        <s v="Flooring Contractors"/>
        <s v="Tile and Terrazzo Contractors"/>
        <s v="Finish Carpentry Contractors"/>
        <s v="Other Building Finishing Contractors"/>
        <s v="Site Preparation Contractors"/>
        <s v="All Other Specialty Trade Contractors"/>
        <s v="Building and Property Specialty Trade Services 13"/>
        <s v="Sector 31 – 33 – Manufacturing"/>
        <s v="Dog and Cat Food Manufacturing"/>
        <s v="Other Animal Food Manufacturing"/>
        <s v="Flour Milling"/>
        <s v="Rice Milling"/>
        <s v="Malt Manufacturing"/>
        <s v="Wet Corn Milling"/>
        <s v="Soybean and Other Oilseed Processing"/>
        <s v="Fats and Oils Refining and Blending"/>
        <s v="Breakfast Cereal Manufacturing"/>
        <s v="Beet Sugar Manufacturing"/>
        <s v="Cane Sugar Manufacturing"/>
        <s v="Nonchocolate Confectionery Manufacturing"/>
        <s v="Chocolate and Confectionery Manufacturing from Cacao Beans"/>
        <s v="Confectionery Manufacturing from Purchased Chocolate"/>
        <s v="Frozen Fruit, Juice and Vegetable Manufacturing"/>
        <s v="Frozen Specialty Food Manufacturing"/>
        <s v="Fruit and Vegetable Canning3"/>
        <s v="Specialty Canning"/>
        <s v="Dried and Dehydrated Food Manufacturing"/>
        <s v="Fluid Milk Manufacturing"/>
        <s v="Creamery Butter Manufacturing"/>
        <s v="Cheese Manufacturing"/>
        <s v="Dry, Condensed, and Evaporated Dairy Product Manufacturing"/>
        <s v="Ice Cream and Frozen Dessert Manufacturing"/>
        <s v="Animal (except Poultry) Slaughtering"/>
        <s v="Meat Processed from Carcasses"/>
        <s v="Rendering and Meat Byproduct Processing"/>
        <s v="Poultry Processing"/>
        <s v="Seafood Product Preparation and Packaging"/>
        <s v="Retail Bakeries"/>
        <s v="Commercial Bakeries"/>
        <s v="Frozen Cakes, Pies, and Other Pastries Manufacturing"/>
        <s v="Cookie and Cracker Manufacturing"/>
        <s v="Dry Pasta, Dough, and Flour Mixes Manufacturing from Purchased Flour"/>
        <s v="Tortilla Manufacturing"/>
        <s v="Roasted Nuts and Peanut Butter Manufacturing"/>
        <s v="Other Snack Food Manufacturing"/>
        <s v="Coffee and Tea Manufacturing"/>
        <s v="Flavoring Syrup and Concentrate Manufacturing"/>
        <s v="Mayonnaise, Dressing and Other Prepared Sauce Manufacturing"/>
        <s v="Spice and Extract Manufacturing"/>
        <s v="Perishable Prepared Food Manufacturing"/>
        <s v="All Other Miscellaneous Food Manufacturing"/>
        <s v="Soft Drink Manufacturing  "/>
        <s v="Bottled Water Manufacturing"/>
        <s v="Ice Manufacturing"/>
        <s v="Breweries"/>
        <s v="Wineries"/>
        <s v="Distilleries"/>
        <s v="Tobacco Manufacturing"/>
        <s v="Fiber, Yarn, and Thread Mills"/>
        <s v="Broadwoven Fabric Mills"/>
        <s v="Narrow Fabric Mills and Schiffli Machine Embroidery"/>
        <s v="Nonwoven Fabric Mills"/>
        <s v="Knit Fabric Mills"/>
        <s v="Textile and Fabric Finishing Mills"/>
        <s v="Fabric Coating Mills"/>
        <s v="Carpet and Rug Mills"/>
        <s v="Curtain and Linen Mills"/>
        <s v="Textile Bag and Canvas Mills"/>
        <s v="Rope, Cordage, Twine, Tire Cord, and Tire Fabric Mills"/>
        <s v="All Other Miscellaneous Textile Product Mills"/>
        <s v="Hosiery and Sock Mills"/>
        <s v="Other Apparel Knitting Mills"/>
        <s v="Cut and Sew Apparel Contractors"/>
        <s v="Men's and Boys' Cut and Sew Apparel Manufacturing"/>
        <s v="Women's, Girls', and Infants' Cut and Sew Apparel Manufacturing"/>
        <s v="Other Cut and Sew Apparel Manufacturing"/>
        <s v="Apparel Accessories and Other Apparel Manufacturing"/>
        <s v="Leather and Hide Tanning and Finishing"/>
        <s v="Footwear Manufacturing"/>
        <s v="Women’s Handbag and Purse Manufacturing"/>
        <s v="All Other Leather Good and Allied Product Manufacturing"/>
        <s v="Sawmills"/>
        <s v="Wood Preservation  "/>
        <s v="Hardwood Veneer and Plywood Manufacturing  "/>
        <s v="Softwood Veneer and Plywood Manufacturing  "/>
        <s v="Engineered Wood Member (except Truss) Manufacturing  "/>
        <s v="Truss Manufacturing  "/>
        <s v="Reconstituted Wood Product Manufacturing  "/>
        <s v="Wood Window and Door Manufacturing  "/>
        <s v="Cut Stock, Resawing Lumber, and Planing  "/>
        <s v="Other Millwork (including Flooring)  "/>
        <s v="Wood Container and Pallet Manufacturing"/>
        <s v="Manufactured Home (Mobile Home) Manufacturing"/>
        <s v="Prefabricated Wood Building Manufacturing"/>
        <s v="All Other Miscellaneous Wood Product Manufacturing"/>
        <s v="Pulp Mills"/>
        <s v="Paper (except Newsprint) Mills"/>
        <s v="Newsprint Mills"/>
        <s v="Paperboard Mills"/>
        <s v="Corrugated and Solid Fiber Box Manufacturing"/>
        <s v="Folding Paperboard Box Manufacturing"/>
        <s v="Other Paperboard Container Manufacturing"/>
        <s v="Paper Bag and Coated and Treated Paper Manufacturing"/>
        <s v="Stationery Product Manufacturing"/>
        <s v="Sanitary Paper Product Manufacturing"/>
        <s v="All Other Converted Paper Product Manufacturing  "/>
        <s v="Commercial Printing (except Screen and Books)"/>
        <s v="Commercial Screen Printing"/>
        <s v="Books Printing"/>
        <s v="Support Activities for Printing"/>
        <s v="Petroleum Refineries4"/>
        <s v="Asphalt Paving Mixture and Block Manufacturing"/>
        <s v="Asphalt Shingle and Coating Materials Manufacturing"/>
        <s v="Petroleum Lubricating Oil and Grease Manufacturing"/>
        <s v="All Other Petroleum and Coal Products Manufacturing"/>
        <s v="Petrochemical Manufacturing"/>
        <s v="Industrial Gas Manufacturing"/>
        <s v="Synthetic Dye and Pigment Manufacturing"/>
        <s v="Other Basic Inorganic Chemical Manufacturing"/>
        <s v="Ethyl Alcohol Manufacturing"/>
        <s v="Cyclic Crude, Intermediate, and Gum and Wood Chemical Manufacturing"/>
        <s v="All Other Basic Organic Chemical Manufacturing  "/>
        <s v="Plastics Material and Resin Manufacturing"/>
        <s v="Synthetic Rubber Manufacturing"/>
        <s v="Artificial and Synthetic Fibers and Filaments Manufacturing"/>
        <s v="Nitrogenous Fertilizer Manufacturing"/>
        <s v="Phosphatic Fertilizer Manufacturing"/>
        <s v="Fertilizer (Mixing Only) Manufacturing"/>
        <s v="Pesticide and Other Agricultural Chemical Manufacturing"/>
        <s v="Medicinal and Botanical Manufacturing"/>
        <s v="Pharmaceutical Preparation Manufacturing"/>
        <s v="In‑Vitro Diagnostic Substance Manufacturing"/>
        <s v="Biological Product (except Diagnostic) Manufacturing"/>
        <s v="Paint and Coating Manufacturing"/>
        <s v="Adhesive Manufacturing"/>
        <s v="Soap and Other Detergent Manufacturing"/>
        <s v="Polish and Other Sanitation Good Manufacturing  "/>
        <s v="Surface Active Agent Manufacturing"/>
        <s v="Toilet Preparation Manufacturing"/>
        <s v="Printing Ink Manufacturing"/>
        <s v="Explosives Manufacturing"/>
        <s v="Custom Compounding of Purchased Resins"/>
        <s v="Photographic Film, Paper, Plate and Chemical Manufacturing"/>
        <s v="All Other Miscellaneous Chemical Product and Preparation Manufacturing"/>
        <s v="Plastic Bag and Pouch Manufacturing"/>
        <s v="Plastics Packaging Film and Sheet (including Laminated) Manufacturing"/>
        <s v="Unlaminated Plastics Film and Sheet (except Packaging) Manufacturing"/>
        <s v="Unlaminated Plastics Profile Shape Manufacturing"/>
        <s v="Plastics Pipe and Pipe Fitting Manufacturing"/>
        <s v="Laminated Plastics Plate, Sheet (except Packaging), and Shape Manufacturing"/>
        <s v="Polystyrene Foam Product Manufacturing"/>
        <s v="Urethane and Other Foam Product (except Polystyrene) Manufacturing"/>
        <s v="Plastics Bottle Manufacturing"/>
        <s v="Plastics Plumbing Fixture Manufacturing"/>
        <s v="All Other Plastics Product Manufacturing"/>
        <s v="Tire Manufacturing (except Retreading)5"/>
        <s v="Tire Retreading"/>
        <s v="Rubber and Plastics Hoses and Belting Manufacturing"/>
        <s v="Rubber Product Manufacturing for Mechanical Use"/>
        <s v="All Other Rubber Product Manufacturing"/>
        <s v="Pottery, Ceramics, and Plumbing Fixture Manufacturing"/>
        <s v="Clay Building Material and Refractories Manufacturing"/>
        <s v="Flat Glass Manufacturing"/>
        <s v="Other Pressed and Blown Glass and Glassware Manufacturing"/>
        <s v="Glass Container Manufacturing"/>
        <s v="Glass Product Manufacturing Made of Purchased Glass"/>
        <s v="Cement Manufacturing"/>
        <s v="Ready‑Mix Concrete Manufacturing"/>
        <s v="Concrete Block and Brick Manufacturing"/>
        <s v="Concrete Pipe Manufacturing"/>
        <s v="Other Concrete Product Manufacturing"/>
        <s v="Lime Manufacturing"/>
        <s v="Gypsum Product Manufacturing"/>
        <s v="Abrasive Product Manufacturing"/>
        <s v="Cut Stone and Stone Product Manufacturing"/>
        <s v="Ground or Treated Mineral and Earth Manufacturing"/>
        <s v="Mineral Wool Manufacturing"/>
        <s v="All Other Miscellaneous Nonmetallic Mineral Product Manufacturing"/>
        <s v="Iron and Steel Mills and Ferroalloy Manufacturing"/>
        <s v="Iron and Steel Pipe and Tube Manufacturing from Purchased Steel"/>
        <s v="Rolled Steel Shape Manufacturing"/>
        <s v="Steel Wire Drawing"/>
        <s v="Alumina Refining and Primary Aluminum Production"/>
        <s v="Secondary Smelting and Alloying of Aluminum"/>
        <s v="Aluminum Sheet, Plate and Foil Manufacturing"/>
        <s v="Other Aluminum Rolling, Drawing, and Extruding"/>
        <s v="Nonferrous Metal (except Aluminum) Smelting and Refining"/>
        <s v="Copper Rolling, Drawing, Extruding, and Alloying"/>
        <s v="Nonferrous Metal (except Copper and Aluminum) Rolling, Drawing and Extruding"/>
        <s v="Secondary Smelting, Refining, and Alloying of Nonferrous Metal (except Copper and Aluminum)  "/>
        <s v="Iron Foundries"/>
        <s v="Steel Investment Foundries"/>
        <s v="Steel Foundries (except Investment)"/>
        <s v="Nonferrous Metal Die-Casting Foundries"/>
        <s v="Aluminum Foundries (except Die‑Casting)"/>
        <s v="Other Nonferrous Metal Foundries (except Die-Casting)"/>
        <s v="Iron and Steel Forging"/>
        <s v="Nonferrous Forging"/>
        <s v="Custom Roll Forming"/>
        <s v="Powder Metallurgy Part Manufacturing"/>
        <s v="Metal Crown, Closure, and Other Metal Stamping (except Automotive)"/>
        <s v="Metal Kitchen Cookware, Utensil, Cutlery, and Flatware (except Precious) Manufacturing"/>
        <s v="Saw Blade and Handtool Manufacturing"/>
        <s v="Prefabricated Metal Building and Component Manufacturing"/>
        <s v="Fabricated Structural Metal Manufacturing"/>
        <s v="Plate Work Manufacturing"/>
        <s v="Metal Window and Door Manufacturing"/>
        <s v="Sheet Metal Work Manufacturing"/>
        <s v="Ornamental and Architectural Metal Work Manufacturing"/>
        <s v="Power Boiler and Heat Exchanger Manufacturing  "/>
        <s v="Metal Tank (Heavy Gauge) Manufacturing"/>
        <s v="Metal Can Manufacturing"/>
        <s v="Other Metal Container Manufacturing"/>
        <s v="Hardware Manufacturing"/>
        <s v="Spring Manufacturing"/>
        <s v="Other Fabricated Wire Product Manufacturing"/>
        <s v="Machine Shops"/>
        <s v="Precision Turned Product Manufacturing"/>
        <s v="Bolt, Nut, Screw, Rivet and Washer Manufacturing"/>
        <s v="Metal Heat Treating"/>
        <s v="Metal Coating, Engraving (except Jewelry and Silverware), and Allied Services to Manufacturers"/>
        <s v="Electroplating, Plating, Polishing, Anodizing and Coloring"/>
        <s v="Industrial Valve Manufacturing"/>
        <s v="Fluid Power Valve and Hose Fitting Manufacturing"/>
        <s v="Plumbing Fixture Fitting and Trim Manufacturing"/>
        <s v="Other Metal Valve and Pipe Fitting Manufacturing"/>
        <s v="Ball and Roller Bearing Manufacturing"/>
        <s v="Small Arms Ammunition Manufacturing"/>
        <s v="Ammunition (except Small Arms) Manufacturing"/>
        <s v="Small Arms, Ordnance, and Ordnance Accessories Manufacturing"/>
        <s v="Fabricated Pipe and Pipe Fitting Manufacturing"/>
        <s v="All Other Miscellaneous Fabricated Metal Product Manufacturing"/>
        <s v="Farm Machinery and Equipment Manufacturing  "/>
        <s v="Lawn and Garden Tractor and Home Lawn and Garden Equipment Manufacturing"/>
        <s v="Construction Machinery Manufacturing"/>
        <s v="Mining Machinery and Equipment Manufacturing"/>
        <s v="Oil and Gas Field Machinery and Equipment Manufacturing"/>
        <s v="Food Product Machinery Manufacturing"/>
        <s v="Semiconductor Machinery Manufacturing"/>
        <s v="Sawmill, Woodworking, and Paper Machinery Manufacturing"/>
        <s v="Printing Machinery and Equipment Manufacturing"/>
        <s v="Other Industrial Machinery Manufacturing"/>
        <s v="Optical Instrument and Lens Manufacturing"/>
        <s v="Photographic and Photocopying Equipment Manufacturing"/>
        <s v="Other Commercial and Service Industry Machinery Manufacturing"/>
        <s v="Industrial and Commercial Fan and Blower and Air Purification Equipment Manufacturing"/>
        <s v="Heating Equipment (except Warm Air Furnaces) Manufacturing"/>
        <s v="Air‑Conditioning and Warm Air Heating Equipment and Commercial and Industrial Refrigeration Equipment Manufacturing"/>
        <s v="Industrial Mold Manufacturing"/>
        <s v="Special Die and Tool, Die Set, Jig and Fixture Manufacturing"/>
        <s v="Cutting Tool and Machine Tool Accessory Manufacturing"/>
        <s v="Machine Tool Manufacturing"/>
        <s v="Rolling Mill and Other Metalworking Machinery Manufacturing"/>
        <s v="Turbine and Turbine Generator Set Unit Manufacturing"/>
        <s v="Speed Changer, Industrial High‑Speed Drive and Gear Manufacturing"/>
        <s v="Mechanical Power Transmission Equipment Manufacturing"/>
        <s v="Other Engine Equipment Manufacturing"/>
        <s v="Air and Gas Compressor Manufacturing"/>
        <s v="Measuring, Dispensing, and Other Pumping Equipment Manufacturing"/>
        <s v="Elevator and Moving Stairway Manufacturing"/>
        <s v="Conveyor and Conveying Equipment Manufacturing  "/>
        <s v="Overhead Traveling Crane, Hoist and Monorail System Manufacturing"/>
        <s v="Industrial Truck, Tractor, Trailer and Stacker Machinery Manufacturing"/>
        <s v="Power‑Driven Hand Tool Manufacturing"/>
        <s v="Welding and Soldering Equipment Manufacturing"/>
        <s v="Packaging Machinery Manufacturing"/>
        <s v="Industrial Process Furnace and Oven Manufacturing"/>
        <s v="Fluid Power Cylinder and Actuator Manufacturing"/>
        <s v="Fluid Power Pump and Motor Manufacturing"/>
        <s v="Scale and Balance Manufacturing"/>
        <s v="All Other Miscellaneous General Purpose Machinery Manufacturing"/>
        <s v="Electronic Computer Manufacturing"/>
        <s v="Computer Storage Device Manufacturing"/>
        <s v="Computer Terminal and Other Computer Peripheral Equipment Manufacturing"/>
        <s v="Telephone Apparatus Manufacturing"/>
        <s v="Radio and Television Broadcasting and Wireless Communications Equipment Manufacturing"/>
        <s v="Other Communications Equipment Manufacturing"/>
        <s v="Audio and Video Equipment Manufacturing"/>
        <s v="Bare Printed Circuit Board Manufacturing"/>
        <s v="Semiconductor and Related Device Manufacturing"/>
        <s v="Capacitor, Resistor, Coil, Transformer, and Other Inductor Manufacturing"/>
        <s v="Electronic Connector Manufacturing"/>
        <s v="Printed Circuit Assembly (Electronic Assembly) Manufacturing"/>
        <s v="Other Electronic Component Manufacturing"/>
        <s v="Electromedical and Electrotherapeutic Apparatus Manufacturing"/>
        <s v="Search, Detection, Navigation, Guidance, Aeronautical, and Nautical System and Instrument Manufacturing"/>
        <s v="Automatic Environmental Control Manufacturing for Residential, Commercial and Appliance Use"/>
        <s v="Instruments and Related Products Manufacturing for Measuring, Displaying, and Controlling Industrial Process Variables"/>
        <s v="Totalizing Fluid Meter and Counting Device Manufacturing"/>
        <s v="Instrument Manufacturing for Measuring and Testing Electricity and Electrical Signals"/>
        <s v="Analytical Laboratory Instrument Manufacturing"/>
        <s v="Irradiation Apparatus Manufacturing"/>
        <s v="Other Measuring and Controlling Device Manufacturing"/>
        <s v="Blank Magnetic and Optical Recording Media Manufacturing"/>
        <s v="Software and Other Prerecorded Compact Disc, Tape, and Record Reproducing"/>
        <s v="Electric Lamp Bulb and Part Manufacturing"/>
        <s v="Residential Electric Lighting Fixture Manufacturing"/>
        <s v="Commercial, Industrial and Institutional Electric Lighting Fixture Manufacturing"/>
        <s v="Other Lighting Equipment Manufacturing"/>
        <s v="Small Electrical Appliance Manufacturing"/>
        <s v="Major Household Appliance Manufacturing"/>
        <s v="Power, Distribution and Specialty Transformer Manufacturing"/>
        <s v="Motor and Generator Manufacturing"/>
        <s v="Switchgear and Switchboard Apparatus Manufacturing"/>
        <s v="Relay and Industrial Control Manufacturing"/>
        <s v="Storage Battery Manufacturing"/>
        <s v="Primary Battery Manufacturing"/>
        <s v="Fiber Optic Cable Manufacturing"/>
        <s v="Other Communication and Energy Wire Manufacturing"/>
        <s v="Current‑Carrying Wiring Device Manufacturing"/>
        <s v="Noncurrent‑Carrying Wiring Device Manufacturing"/>
        <s v="Carbon and Graphite Product Manufacturing"/>
        <s v="All Other Miscellaneous Electrical Equipment and Component Manufacturing"/>
        <s v="Automobile Manufacturing"/>
        <s v="Light Truck and Utility Vehicle Manufacturing  "/>
        <s v="Heavy Duty Truck Manufacturing"/>
        <s v="Motor Vehicle Body Manufacturing"/>
        <s v="Truck Trailer Manufacturing"/>
        <s v="Motor Home Manufacturing"/>
        <s v="Travel Trailer and Camper Manufacturing"/>
        <s v="Motor Vehicle Gasoline Engine and Engine Parts Manufacturing"/>
        <s v="Motor Vehicle Electrical and Electronic Equipment Manufacturing"/>
        <s v="Motor Vehicle Steering and Suspension Components (except Spring) Manufacturing"/>
        <s v="Motor Vehicle Brake System Manufacturing"/>
        <s v="Motor Vehicle Transmission and Power Train Parts Manufacturing"/>
        <s v="Motor Vehicle Seating and Interior Trim Manufacturing"/>
        <s v="Motor Vehicle Metal Stamping  "/>
        <s v="Other Motor Vehicle Parts Manufacturing"/>
        <s v="Aircraft Manufacturing"/>
        <s v="Aircraft Engine and Engine Parts Manufacturing"/>
        <s v="Other Aircraft Part and Auxiliary Equipment Manufacturing7   "/>
        <s v="Guided Missile and Space Vehicle Manufacturing"/>
        <s v="Guided Missile and Space Vehicle Propulsion Unit and Propulsion Unit Parts Manufacturing"/>
        <s v="Other Guided Missile and Space Vehicle Parts and Auxiliary Equipment Manufacturing"/>
        <s v="Railroad Rolling Stock Manufacturing  "/>
        <s v="Ship Building and Repairing"/>
        <s v="Boat Building"/>
        <s v="Motorcycle, Bicycle and Parts Manufacturing"/>
        <s v="Military Armored Vehicle, Tank and Tank Component Manufacturing"/>
        <s v="All Other Transportation Equipment Manufacturing  "/>
        <s v="Wood Kitchen Cabinet and Counter Top Manufacturing"/>
        <s v="Upholstered Household Furniture Manufacturing"/>
        <s v="Nonupholstered Wood Household Furniture Manufacturing"/>
        <s v="Metal Household Furniture Manufacturing"/>
        <s v="Household Furniture (except Wood and Metal) Manufacturing"/>
        <s v="Institutional Furniture Manufacturing"/>
        <s v="Wood Office Furniture Manufacturing"/>
        <s v="Custom Architectural Woodwork and Millwork Manufacturing"/>
        <s v="Office Furniture (Except Wood) Manufacturing"/>
        <s v="Showcase, Partition, Shelving, and Locker Manufacturing"/>
        <s v="Mattress Manufacturing"/>
        <s v="Blind and Shade Manufacturing"/>
        <s v="Surgical and Medical Instrument Manufacturing"/>
        <s v="Surgical Appliance and Supplies Manufacturing"/>
        <s v="Dental Equipment and Supplies Manufacturing"/>
        <s v="Ophthalmic Goods Manufacturing"/>
        <s v="Dental Laboratories"/>
        <s v="Jewelry and Silverware Manufacturing"/>
        <s v="Sporting and Athletic Goods Manufacturing"/>
        <s v="Doll, Toy, and Game Manufacturing"/>
        <s v="Office Supplies (except Paper) Manufacturing"/>
        <s v="Sign Manufacturing"/>
        <s v="Gasket, Packing, and Sealing Device Manufacturing  "/>
        <s v="Musical Instrument Manufacturing"/>
        <s v="Fastener, Button, Needle and Pin Manufacturing"/>
        <s v="Broom, Brush and Mop Manufacturing"/>
        <s v="Burial Casket Manufacturing"/>
        <s v="All Other Miscellaneous Manufacturing"/>
        <s v="Sector 42 – Wholesale Trade"/>
        <s v="(These NAICS codes shall not be used to classify Government acquisitions for supplies.  They also shall not be used by Federal government contractors when subcontracting for the acquisition for supplies.  The applicable manufacturing NAICS code shall be used to classify acquisitions for supplies.  A Wholesale Trade or Retail Trade business concern submitting an offer or a quote on a supply acquisition is categorized as a nonmanufacturer and deemed small if it has 500 or fewer employees and meets the requirements of 13 CFR 121.406.)"/>
        <s v="Automobile and Other Motor Vehicle Merchant Wholesalers"/>
        <s v="Motor Vehicle Supplies and New Parts Merchant Wholesalers"/>
        <s v="Tire and Tube Merchant Wholesalers"/>
        <s v="Motor Vehicle Parts (Used) Merchant Wholesalers"/>
        <s v="Furniture Merchant Wholesalers"/>
        <s v="Home Furnishing Merchant Wholesalers"/>
        <s v="Lumber, Plywood, Millwork, and Wood Panel Merchant Wholesalers"/>
        <s v="Brick, Stone, and Related Construction Material Merchant Wholesalers"/>
        <s v="Roofing, Siding, and Insulation Material Merchant Wholesalers"/>
        <s v="Other Construction Material Merchant Wholesalers"/>
        <s v="Photographic Equipment and Supplies Merchant Wholesalers"/>
        <s v="Office Equipment Merchant Wholesalers"/>
        <s v="Computer and Computer Peripheral Equipment and Software Merchant Wholesalers"/>
        <s v="Other Commercial Equipment Merchant Wholesalers"/>
        <s v="Medical, Dental, and Hospital Equipment and Supplies Merchant Wholesalers"/>
        <s v="Ophthalmic Goods Merchant Wholesalers"/>
        <s v="Other Professional Equipment and Supplies Merchant Wholesalers"/>
        <s v="Metal Service Centers and Other Metal Merchant Wholesalers"/>
        <s v="Coal and Other Mineral and Ore Merchant Wholesalers"/>
        <s v="Electrical Apparatus and Equipment, Wiring Supplies, and Related Equipment Merchant Wholesalers"/>
        <s v="Household Appliances, Electric Housewares, and Consumer Electronics Merchant Wholesalers"/>
        <s v="Other Electronic Parts and Equipment Merchant Wholesalers"/>
        <s v="Hardware Merchant Wholesalers"/>
        <s v="Plumbing and Heating Equipment and Supplies (Hydronics) Merchant Wholesalers"/>
        <s v="Warm Air Heating and Air‑Conditioning Equipment and Supplies Merchant Wholesalers"/>
        <s v="Refrigeration Equipment and Supplies Merchant Wholesalers"/>
        <s v="Construction and Mining (except Oil Well) Machinery and Equipment Merchant Wholesalers"/>
        <s v="Farm and Garden Machinery and Equipment Merchant Wholesalers"/>
        <s v="Industrial Machinery and Equipment Merchant Wholesalers"/>
        <s v="Industrial Supplies Merchant Wholesalers"/>
        <s v="Service Establishment Equipment and Supplies Merchant Wholesalers"/>
        <s v="Transportation Equipment and Supplies (except Motor Vehicle) Merchant Wholesalers"/>
        <s v="Sporting and Recreational Goods and Supplies Merchant Wholesalers"/>
        <s v="Toy and Hobby Goods and Supplies Merchant Wholesalers"/>
        <s v="Recyclable Material Merchant Wholesalers"/>
        <s v="Jewelry, Watch, Precious Stone, and Precious Metal Merchant Wholesalers"/>
        <s v="Other Miscellaneous Durable Goods Merchant Wholesalers"/>
        <s v="Printing and Writing Paper Merchant Wholesalers"/>
        <s v="Stationary and Office Supplies Merchant Wholesalers"/>
        <s v="Industrial and Personal Service Paper Merchant Wholesalers"/>
        <s v="Drugs and Druggists’ Sundries Merchant Wholesalers"/>
        <s v="Piece Goods, Notions, and Other Dry Goods Merchant Wholesalers"/>
        <s v="Men’s and Boys’ Clothing and Furnishings Merchant Wholesalers"/>
        <s v="Women’s, Children’s, and Infants’ Clothing and Accessories Merchant Wholesalers"/>
        <s v="Footwear Merchant Wholesalers"/>
        <s v="General Line Grocery Merchant Wholesalers"/>
        <s v="Packaged Frozen Food Merchant Wholesalers"/>
        <s v="Dairy Product (except Dried or Canned) Merchant Wholesalers"/>
        <s v="Poultry and Poultry Product Merchant Wholesalers"/>
        <s v="Confectionery Merchant Wholesalers"/>
        <s v="Fish and Seafood Merchant Wholesalers"/>
        <s v="Meat and Meat Product Merchant Wholesalers"/>
        <s v="Fresh Fruit and Vegetable Merchant Wholesalers"/>
        <s v="Other Grocery and Related Products Merchant Wholesalers"/>
        <s v="Grain and Field Bean Merchant Wholesalers"/>
        <s v="Livestock Merchant Wholesalers"/>
        <s v="Other Farm Product Raw Material Merchant Wholesalers"/>
        <s v="Plastics Materials and Basic Forms and Shapes Merchant Wholesalers"/>
        <s v="Other Chemical and Allied Products Merchant Wholesalers"/>
        <s v="Petroleum Bulk Stations and Terminals"/>
        <s v="Petroleum and Petroleum Products Merchant Wholesalers (except Bulk Stations and Terminals)"/>
        <s v="Beer and Ale Merchant Wholesalers"/>
        <s v="Wine and Distilled Alcoholic Beverage Merchant Wholesalers"/>
        <s v="Farm Supplies Merchant Wholesalers"/>
        <s v="Book, Periodical, and Newspaper Merchant Wholesalers"/>
        <s v="Flower, Nursery Stock, and Florists’ Supplies Merchant Wholesalers"/>
        <s v="Tobacco and Tobacco Product Merchant Wholesalers"/>
        <s v="Paint, Varnish, and Supplies Merchant Wholesalers"/>
        <s v="Other Miscellaneous Nondurable Goods Merchant Wholesalers"/>
        <s v="Business to Business Electronic Markets"/>
        <s v="Wholesale Trade Agents and Brokers"/>
        <s v="Sector 44 - 45 – Retail Trade"/>
        <s v="New Car Dealers"/>
        <s v="Used Car Dealers"/>
        <s v="Recreational Vehicle Dealers  "/>
        <s v="Boat Dealers"/>
        <s v="Motorcycle, ATV, and All Other Motor Vehicle Dealers"/>
        <s v="Automotive Parts and Accessories Stores"/>
        <s v="Tire Dealers"/>
        <s v="Furniture Stores"/>
        <s v="Floor Covering Stores"/>
        <s v="Window Treatment Stores"/>
        <s v="All Other Home Furnishings Stores"/>
        <s v="Household Appliance Stores"/>
        <s v="Electronics Stores"/>
        <s v="Home Centers"/>
        <s v="Paint and Wallpaper Stores"/>
        <s v="Hardware Stores"/>
        <s v="Other Building Material Dealers"/>
        <s v="Outdoor Power Equipment Stores"/>
        <s v="Nursery and Garden Centers"/>
        <s v="Supermarkets and Other Grocery (except Convenience) Stores"/>
        <s v="Convenience Stores"/>
        <s v="Meat Markets"/>
        <s v="Fish and Seafood Markets"/>
        <s v="Fruit and Vegetable Markets"/>
        <s v="Baked Goods Stores"/>
        <s v="Confectionery and Nut Stores"/>
        <s v="All Other Specialty Food Stores"/>
        <s v="Beer, Wine and Liquor Stores"/>
        <s v="Pharmacies and Drug Stores"/>
        <s v="Cosmetics, Beauty Supplies and Perfume Stores"/>
        <s v="Optical Goods Stores"/>
        <s v="Food (Health) Supplement Stores"/>
        <s v="All Other Health and Personal Care Stores"/>
        <s v="Gasoline Stations with Convenience Stores"/>
        <s v="Other Gasoline Stations"/>
        <s v="Men’s Clothing Stores"/>
        <s v="Women’s Clothing Stores"/>
        <s v="Children’s and Infants’ Clothing Stores"/>
        <s v="Family Clothing Stores"/>
        <s v="Clothing Accessories Stores"/>
        <s v="Other Clothing Stores"/>
        <s v="Shoe Stores"/>
        <s v="Jewelry Stores"/>
        <s v="Luggage and Leather Goods Stores"/>
        <s v="Sporting Goods Stores"/>
        <s v="Hobby, Toy and Game Stores"/>
        <s v="Sewing, Needlework and Piece Goods Stores"/>
        <s v="Musical Instrument and Supplies Stores"/>
        <s v="Book Stores"/>
        <s v="News Dealers and Newsstands"/>
        <s v="Department Stores"/>
        <s v="Warehouse Clubs and Supercenters"/>
        <s v="All Other General Merchandise Stores"/>
        <s v="Florists"/>
        <s v="Office Supplies and Stationery Stores"/>
        <s v="Gift, Novelty and Souvenir Stores"/>
        <s v="Used Merchandise Stores"/>
        <s v="Pet and Pet Supplies Stores"/>
        <s v="Art Dealers"/>
        <s v="Manufactured (Mobile) Home Dealers"/>
        <s v="Tobacco Stores"/>
        <s v="All Other Miscellaneous Store Retailers (except Tobacco Stores)"/>
        <s v="Electronic Shopping and Mail-Order Houses"/>
        <s v="Vending Machine Operators"/>
        <s v="Fuel Dealers"/>
        <s v="Other Direct Selling Establishments"/>
        <s v="Sector 48 - 49 – Transportation and Warehousing"/>
        <s v="Scheduled Passenger Air Transportation"/>
        <s v="Scheduled Freight Air Transportation"/>
        <s v="Nonscheduled Chartered Passenger Air Transportation"/>
        <s v="Nonscheduled Chartered Freight Air Transportation  "/>
        <s v="Other Nonscheduled Air Transportation"/>
        <s v="Line‑Haul Railroads"/>
        <s v="Short Line Railroads"/>
        <s v="Deep Sea Freight Transportation"/>
        <s v="Deep Sea Passenger Transportation"/>
        <s v="Coastal and Great Lakes Freight Transportation"/>
        <s v="Coastal and Great Lakes Passenger Transportation"/>
        <s v="Inland Water Freight Transportation"/>
        <s v="Inland Water Passenger Transportation"/>
        <s v="General Freight Trucking, Local"/>
        <s v="General Freight Trucking, Long‑Distance, Truckload  "/>
        <s v="General Freight Trucking, Long‑Distance, Less Than Truckload"/>
        <s v="Used Household and Office Goods Moving"/>
        <s v="Specialized Freight (except Used Goods) Trucking, Local"/>
        <s v="Specialized Freight (except Used Goods) Trucking, Long‑Distance"/>
        <s v="Mixed Mode Transit Systems"/>
        <s v="Commuter Rail Systems"/>
        <s v="Bus and Other Motor Vehicle Transit Systems"/>
        <s v="Other Urban Transit Systems"/>
        <s v="Interurban and Rural Bus Transportation"/>
        <s v="Taxi Service"/>
        <s v="Limousine Service"/>
        <s v="School and Employee Bus Transportation"/>
        <s v="Charter Bus Industry"/>
        <s v="Special Needs Transportation"/>
        <s v="All Other Transit and Ground Passenger Transportation"/>
        <s v="Pipeline Transportation of Crude Oil"/>
        <s v="Pipeline Transportation of Natural Gas"/>
        <s v="Pipeline Transportation of Refined Petroleum Products"/>
        <s v="All Other Pipeline Transportation"/>
        <s v="Scenic and Sightseeing Transportation, Land"/>
        <s v="Scenic and Sightseeing Transportation, Water"/>
        <s v="Scenic and Sightseeing Transportation, Other"/>
        <s v="Air Traffic Control"/>
        <s v="Other Airport Operations"/>
        <s v="Other Support Activities for Air Transportation"/>
        <s v="Support Activities for Rail Transportation"/>
        <s v="Port and Harbor Operations"/>
        <s v="Marine Cargo Handling"/>
        <s v="Navigational Services to Shipping"/>
        <s v="Other Support Activities for Water Transportation"/>
        <s v="Motor Vehicle Towing"/>
        <s v="Other Support Activities for Road Transportation"/>
        <s v="Freight Transportation Arrangement10"/>
        <s v="Non‑Vessel Owning Common Carriers and Household Goods Forwarders"/>
        <s v="Packing and Crating"/>
        <s v="All Other Support Activities for Transportation"/>
        <s v="Postal Service"/>
        <s v="Couriers and Express Delivery Services"/>
        <s v="Local Messengers and Local Delivery"/>
        <s v="General Warehousing and Storage"/>
        <s v="Refrigerated Warehousing and Storage"/>
        <s v="Farm Product Warehousing and Storage"/>
        <s v="Other Warehousing and Storage"/>
        <s v="Sector 51 – Information"/>
        <s v="Newspaper Publishers"/>
        <s v="Periodical Publishers"/>
        <s v="Book Publishers"/>
        <s v="Directory and Mailing List Publishers"/>
        <s v="Greeting Card Publishers"/>
        <s v="All Other Publishers"/>
        <s v="Software Publishers20"/>
        <s v="Motion Picture and Video Production"/>
        <s v="Motion Picture and Video Distribution"/>
        <s v="Motion Picture Theaters (except Drive‑Ins)"/>
        <s v="Drive‑In Motion Picture Theaters"/>
        <s v="Teleproduction and Other Postproduction Services"/>
        <s v="Other Motion Picture and Video Industries"/>
        <s v="Music Publishers"/>
        <s v="Sound Recording Studios"/>
        <s v="Record Production and Distribution"/>
        <s v="Other Sound Recording Industries"/>
        <s v="Radio Networks"/>
        <s v="Radio Stations"/>
        <s v="Television Broadcasting"/>
        <s v="Cable and Other Subscription Programming"/>
        <s v="Wired Telecommunications Carriers"/>
        <s v="Wireless Telecommunications Carriers (except Satellite)"/>
        <s v="Satellite Telecommunications"/>
        <s v="Telecommunications Resellers"/>
        <s v="All Other Telecommunications"/>
        <s v="Data Processing, Hosting, and Related Services"/>
        <s v="News Syndicates"/>
        <s v="Libraries and Archives"/>
        <s v="Internet Publishing and Broadcasting and Web Search Portals"/>
        <s v="All Other Information Services"/>
        <s v="Sector 52 – Finance and Insurance"/>
        <s v="Commercial Banking8"/>
        <s v="Savings Institutions8"/>
        <s v="Credit Unions8"/>
        <s v="Other Depository Credit Intermediation8"/>
        <s v="Credit Card Issuing8"/>
        <s v="Sales Financing"/>
        <s v="Consumer Lending"/>
        <s v="Real Estate Credit"/>
        <s v="International Trade Financing"/>
        <s v="Secondary Market Financing"/>
        <s v="All Other Nondepository Credit Intermediation"/>
        <s v="Mortgage and Nonmortgage Loan Brokers"/>
        <s v="Financial Transactions Processing, Reserve, and Clearinghouse Activities"/>
        <s v="Other Activities Related to Credit Intermediation"/>
        <s v="Investment Banking and Securities Dealing"/>
        <s v="Securities Brokerage"/>
        <s v="Commodity Contracts Dealing"/>
        <s v="Commodity Contracts Brokerage"/>
        <s v="Securities and Commodity Exchanges"/>
        <s v="Miscellaneous Intermediation"/>
        <s v="Portfolio Management"/>
        <s v="Investment Advice"/>
        <s v="Trust, Fiduciary and Custody Activities"/>
        <s v="Miscellaneous Financial Investment Activities"/>
        <s v="Direct Life Insurance Carriers"/>
        <s v="Direct Health and Medical Insurance Carriers"/>
        <s v="Direct Property and Casualty Insurance Carriers"/>
        <s v="Direct Title Insurance Carriers"/>
        <s v="Other Direct Insurance (except Life, Health and Medical) Carriers"/>
        <s v="Reinsurance Carriers"/>
        <s v="Insurance Agencies and Brokerages"/>
        <s v="Claims Adjusting"/>
        <s v="Third Party Administration of Insurance and Pension Funds"/>
        <s v="All Other Insurance Related Activities"/>
        <s v="Pension Funds"/>
        <s v="Health and Welfare Funds"/>
        <s v="Other Insurance Funds"/>
        <s v="Open‑End Investment Funds"/>
        <s v="Trusts, Estates, and Agency Accounts"/>
        <s v="Other Financial Vehicles"/>
        <s v="Sector 53 – Real Estate and Rental and Leasing"/>
        <s v="Lessors of Residential Buildings and Dwellings9"/>
        <s v="Lessors of Nonresidential Buildings (except Miniwarehouses)9"/>
        <s v="Lessors of Miniwarehouses and Self Storage Units9"/>
        <s v="Lessors of Other Real Estate Property9"/>
        <s v="Offices of Real Estate Agents and Brokers10"/>
        <s v="Residential Property Managers"/>
        <s v="Nonresidential Property Managers"/>
        <s v="Offices of Real Estate Appraisers"/>
        <s v="Other Activities Related to Real Estate"/>
        <s v="Passenger Car Rental"/>
        <s v="Passenger Car Leasing"/>
        <s v="Truck, Utility Trailer, and RV (Recreational Vehicle) Rental and Leasing"/>
        <s v="Consumer Electronics and Appliances Rental"/>
        <s v="Formal Wear and Costume Rental"/>
        <s v="Video Tape and Disc Rental"/>
        <s v="Home Health Equipment Rental"/>
        <s v="Recreational Goods Rental"/>
        <s v="All Other Consumer Goods Rental"/>
        <s v="General Rental Centers"/>
        <s v="Commercial Air, Rail, and Water Transportation Equipment Rental and Leasing"/>
        <s v="Construction, Mining and Forestry Machinery and Equipment Rental and Leasing"/>
        <s v="Office Machinery and Equipment Rental and Leasing"/>
        <s v="Other Commercial and Industrial Machinery and Equipment Rental and Leasing"/>
        <s v="Lessors of Nonfinancial Intangible Assets (except Copyrighted Works)"/>
        <s v="Sector 54 – Professional, Scientific and Technical Services"/>
        <s v="Offices of Lawyers"/>
        <s v="Title Abstract and Settlement Offices"/>
        <s v="All Other Legal Services"/>
        <s v="Offices of Certified Public Accountants"/>
        <s v="Tax Preparation Services"/>
        <s v="Payroll Services"/>
        <s v="Other Accounting Services"/>
        <s v="Architectural Services"/>
        <s v="Landscape Architectural Services"/>
        <s v="Engineering Services"/>
        <s v="Military and Aerospace Equipment and Military Weapons"/>
        <s v="Contracts and Subcontracts for Engineering Services Awarded Under the National Energy Policy Act of 1992"/>
        <s v="Marine Engineering and Naval Architecture"/>
        <s v="Drafting Services"/>
        <s v="Building Inspection Services"/>
        <s v="Geophysical Surveying and Mapping Services"/>
        <s v="Surveying and Mapping (except Geophysical) Services"/>
        <s v="Testing Laboratories"/>
        <s v="Interior Design Services"/>
        <s v="Industrial Design Services"/>
        <s v="Graphic Design Services"/>
        <s v="Other Specialized Design Services"/>
        <s v="Custom Computer Programming Services"/>
        <s v="Computer Systems Design Services"/>
        <s v="Computer Facilities Management Services"/>
        <s v="Other Computer Related Services"/>
        <s v="Information Technology Value Added Resellers18"/>
        <s v="Administrative Management and General Management Consulting Services"/>
        <s v="Human Resources Consulting Services"/>
        <s v="Marketing Consulting Services"/>
        <s v="Process, Physical Distribution and Logistics Consulting Services"/>
        <s v="Other Management Consulting Services"/>
        <s v="Environmental Consulting Services"/>
        <s v="Other Scientific and Technical Consulting Services  "/>
        <s v="Research and Technology in Nanotechnology11"/>
        <s v="Research and Technology in Biotechnology (except Nanobiotechnology)11"/>
        <s v="Research and Development in the Physical, Engineering, and Life Sciences (except Nanotechnology and Biotechnology) 11"/>
        <s v="Aircraft, Aircraft Engine and Engine Parts11"/>
        <s v="Other Aircraft Parts and Auxiliary Equipment11"/>
        <s v="Guided Missiles and Space Vehicles, Their Propulsion Units and Propulsion Parts11"/>
        <s v="Research and Development in the Social Sciences and Humanities"/>
        <s v="Advertising Agencies10"/>
        <s v="Public Relations Agencies"/>
        <s v="Media Buying Agencies"/>
        <s v="Media Representatives"/>
        <s v="Outdoor Advertising"/>
        <s v="Direct Mail Advertising"/>
        <s v="Advertising Material Distribution Services"/>
        <s v="Other Services Related to Advertising"/>
        <s v="Marketing Research and Public Opinion Polling"/>
        <s v="Photography Studios, Portrait"/>
        <s v="Commercial Photography"/>
        <s v="Translation and Interpretation Services"/>
        <s v="Veterinary Services"/>
        <s v="All Other Professional, Scientific and Technical Services"/>
        <s v="Sector 55 – Management of Companies and Enterprises"/>
        <s v="Offices of Bank Holding Companies"/>
        <s v="Offices of Other Holding Companies"/>
        <s v="Sector 56 – Administrative and Support, Waste Management and Remediation Services"/>
        <s v="Office Administrative Services"/>
        <s v="Facilities Support Services12"/>
        <s v="Employment Placement Agencies"/>
        <s v="Executive Search Services"/>
        <s v="Temporary Help Services"/>
        <s v="Professional Employer Organizations"/>
        <s v="Document Preparation Services"/>
        <s v="Telephone Answering Services"/>
        <s v="Telemarketing Bureaus and Other contact Centers"/>
        <s v="Private Mail Centers"/>
        <s v="Other Business Service Centers (including Copy Shops)"/>
        <s v="Collection Agencies"/>
        <s v="Credit Bureaus"/>
        <s v="Repossession Services"/>
        <s v="Court Reporting and Stenotype Services"/>
        <s v="All Other Business Support Services"/>
        <s v="Travel Agencies10"/>
        <s v="Tour Operators10"/>
        <s v="Convention and Visitors Bureaus"/>
        <s v="All Other Travel Arrangement and Reservation Services"/>
        <s v="Investigation Services"/>
        <s v="Security Guards and Patrol Services"/>
        <s v="Armored Car Services"/>
        <s v="Security Systems Services (except Locksmiths)"/>
        <s v="Locksmiths"/>
        <s v="Exterminating and Pest Control Services"/>
        <s v="Janitorial Services"/>
        <s v="Landscaping Services"/>
        <s v="Carpet and Upholstery Cleaning Services"/>
        <s v="Other Services to Buildings and Dwellings  "/>
        <s v="Packaging and Labeling Services"/>
        <s v="Convention and Trade Show Organizers10"/>
        <s v="All Other Support Services"/>
        <s v="Solid Waste Collection"/>
        <s v="Hazardous Waste Collection"/>
        <s v="Other Waste Collection"/>
        <s v="Hazardous Waste Treatment and Disposal"/>
        <s v="Solid Waste Landfill"/>
        <s v="Solid Waste Combustors and Incinerators"/>
        <s v="Other Nonhazardous Waste Treatment and Disposal  "/>
        <s v="Remediation Services"/>
        <s v="Environmental Remediation Services14"/>
        <s v="Materials Recovery Facilities"/>
        <s v="Septic Tank and Related Services"/>
        <s v="All Other Miscellaneous Waste Management Services"/>
        <s v="Sector 61 – Educational Services"/>
        <s v="Elementary and Secondary Schools"/>
        <s v="Junior Colleges"/>
        <s v="Colleges, Universities and Professional Schools"/>
        <s v="Business and Secretarial Schools"/>
        <s v="Computer Training"/>
        <s v="Professional and Management Development Training"/>
        <s v="Cosmetology and Barber Schools"/>
        <s v="Flight Training"/>
        <s v="Apprenticeship Training"/>
        <s v="Other Technical and Trade Schools"/>
        <s v="Job Corps Centers16"/>
        <s v="Fine Arts Schools"/>
        <s v="Sports and Recreation Instruction"/>
        <s v="Language Schools"/>
        <s v="Exam Preparation and Tutoring"/>
        <s v="Automobile Driving Schools"/>
        <s v="All Other Miscellaneous Schools and Instruction"/>
        <s v="Educational Support Services"/>
        <s v="Sector 62 – Health Care and Social Assistance"/>
        <s v="Offices of Physicians (except Mental Health Specialists)"/>
        <s v="Offices of Physicians, Mental Health Specialists"/>
        <s v="Offices of Dentists"/>
        <s v="Offices of Chiropractors"/>
        <s v="Offices of Optometrists"/>
        <s v="Offices of Mental Health Practitioners (except Physicians)"/>
        <s v="Offices of Physical, Occupational and Speech Therapists and Audiologists"/>
        <s v="Offices of Podiatrists"/>
        <s v="Offices of All Other Miscellaneous Health Practitioners"/>
        <s v="Family Planning Centers"/>
        <s v="Outpatient Mental Health and Substance Abuse Centers"/>
        <s v="HMO Medical Centers"/>
        <s v="Kidney Dialysis Centers"/>
        <s v="Freestanding Ambulatory Surgical and Emergency Centers"/>
        <s v="All Other Outpatient Care Centers"/>
        <s v="Medical Laboratories"/>
        <s v="Diagnostic Imaging Centers"/>
        <s v="Home Health Care Services"/>
        <s v="Ambulance Services"/>
        <s v="Blood and Organ Banks"/>
        <s v="All Other Miscellaneous Ambulatory Health Care Services"/>
        <s v="General Medical and Surgical Hospitals"/>
        <s v="Psychiatric and Substance Abuse Hospitals"/>
        <s v="Specialty (except Psychiatric and Substance Abuse) Hospitals"/>
        <s v="Nursing Care Facilities (Skilled Nursing Facilities)"/>
        <s v="Residential Intellectual and Developmental Disability Facilities"/>
        <s v="Residential Mental Health and Substance Abuse Facilities"/>
        <s v="Continuing Care Retirement Communities"/>
        <s v="Assisted Living Facilities for the Elderly"/>
        <s v="Other Residential Care Facilities"/>
        <s v="Child and Youth Services"/>
        <s v="Services for the Elderly and Persons with Disabilities"/>
        <s v="Other Individual and Family Services"/>
        <s v="Community Food Services"/>
        <s v="Temporary Shelters"/>
        <s v="Other Community Housing Services"/>
        <s v="Emergency and Other Relief Services"/>
        <s v="Vocational Rehabilitation Services"/>
        <s v="Child Day Care Services"/>
        <s v="Sector 71 – Arts, Entertainment and Recreation"/>
        <s v="Theater Companies and Dinner Theaters"/>
        <s v="Dance Companies"/>
        <s v="Musical Groups and Artists"/>
        <s v="Other Performing Arts Companies"/>
        <s v="Sports Teams and Clubs"/>
        <s v="Race Tracks"/>
        <s v="Other Spectator Sports"/>
        <s v="Promoters of Performing Arts, Sports and Similar Events with Facilities"/>
        <s v="Promoters of Performing Arts, Sports and Similar Events without Facilities"/>
        <s v="Agents and Managers for Artists, Athletes, Entertainers and Other Public Figures"/>
        <s v="Independent Artists, Writers, and Performers"/>
        <s v="Museums"/>
        <s v="Historical Sites"/>
        <s v="Zoos and Botanical Gardens"/>
        <s v="Nature Parks and Other Similar Institutions  "/>
        <s v="Amusement and Theme Parks"/>
        <s v="Amusement Arcades"/>
        <s v="Casinos (except Casino Hotels)"/>
        <s v="Other Gambling Industries"/>
        <s v="Golf Courses and Country Clubs"/>
        <s v="Skiing Facilities"/>
        <s v="Marinas"/>
        <s v="Fitness and Recreational Sports Centers"/>
        <s v="Bowling Centers"/>
        <s v="All Other Amusement and Recreation Industries"/>
        <s v="Sector 72 – Accommodation and Food Services"/>
        <s v="Hotels (except Casino Hotels) and Motels"/>
        <s v="Casino Hotels"/>
        <s v="Bed‑and‑Breakfast Inns"/>
        <s v="All Other Traveler Accommodation"/>
        <s v="RV (Recreational Vehicle) Parks and Campgrounds  "/>
        <s v="Recreational and Vacation Camps (except Campgrounds)"/>
        <s v="Rooming and Boarding Houses, Dormitories, and Workers’ Camps"/>
        <s v="Food Service Contractors"/>
        <s v="Caterers"/>
        <s v="Mobile Food Services"/>
        <s v="Drinking Places (Alcoholic Beverages)"/>
        <s v="Full-Service Restaurants"/>
        <s v="Limited-Service Restaurants"/>
        <s v="Cafeterias, Grill Buffets, and Buffets"/>
        <s v="Snack and Nonalcoholic Beverage Bars"/>
        <s v="Sector 81 – Other Services"/>
        <s v="General Automotive Repair"/>
        <s v="Automotive Exhaust System Repair"/>
        <s v="Automotive Transmission Repair"/>
        <s v="Other Automotive Mechanical and Electrical Repair and Maintenance"/>
        <s v="Automotive Body, Paint and Interior Repair and Maintenance"/>
        <s v="Automotive Glass Replacement Shops"/>
        <s v="Automotive Oil Change and Lubrication Shops  "/>
        <s v="Car Washes"/>
        <s v="All Other Automotive Repair and Maintenance"/>
        <s v="Consumer Electronics Repair and Maintenance"/>
        <s v="Computer and Office Machine Repair and Maintenance"/>
        <s v="Communication Equipment Repair and Maintenance"/>
        <s v="Other Electronic and Precision Equipment Repair and Maintenance"/>
        <s v="Commercial and Industrial Machinery and Equipment (except Automotive and Electronic) Repair and Maintenance"/>
        <s v="Home and Garden Equipment Repair and Maintenance"/>
        <s v="Appliance Repair and Maintenance"/>
        <s v="Reupholstery and Furniture Repair"/>
        <s v="Footwear and Leather Goods Repair"/>
        <s v="Other Personal and Household Goods Repair and Maintenance"/>
        <s v="Barber Shops"/>
        <s v="Beauty Salons"/>
        <s v="Nail Salons"/>
        <s v="Diet and Weight Reducing Centers"/>
        <s v="Other Personal Care Services"/>
        <s v="Funeral Homes and Funeral Services"/>
        <s v="Cemeteries and Crematories"/>
        <s v="Coin‑Operated Laundries and Drycleaners"/>
        <s v="Drycleaning and Laundry Services (except Coin‑Operated)"/>
        <s v="Linen Supply"/>
        <s v="Industrial Launderers"/>
        <s v="Pet Care (except Veterinary) Services"/>
        <s v="Photofinishing Laboratories (except One‑Hour)"/>
        <s v="One‑Hour Photofinishing"/>
        <s v="Parking Lots and Garages"/>
        <s v="All Other Personal Services"/>
        <s v="Religious Organizations"/>
        <s v="Grantmaking Foundations"/>
        <s v="Voluntary Health Organizations"/>
        <s v="Other Grantmaking and Giving Services"/>
        <s v="Human Rights Organizations"/>
        <s v="Environment, Conservation and Wildlife Organizations"/>
        <s v="Other Social Advocacy Organizations"/>
        <s v="Civic and Social Organizations"/>
        <s v="Business Associations"/>
        <s v="Professional Organizations"/>
        <s v="Labor Unions and Similar Labor Organizations "/>
        <s v="Political Organizations"/>
        <s v="Other Similar Organizations (except Business, Professional, Labor, and Political Organizations) "/>
      </sharedItems>
    </cacheField>
    <cacheField name="Size Standards _x000a_in millions of dollars" numFmtId="0">
      <sharedItems containsBlank="1" containsMixedTypes="1" containsNumber="1" minValue="1" maxValue="41.5" count="18">
        <m/>
        <n v="1"/>
        <n v="8"/>
        <n v="16.5"/>
        <n v="12"/>
        <n v="22"/>
        <n v="6"/>
        <n v="30"/>
        <n v="20.5"/>
        <n v="41.5"/>
        <n v="39.5"/>
        <n v="27"/>
        <n v="35"/>
        <n v="32"/>
        <n v="40.5"/>
        <n v="34.5"/>
        <s v="$600 million in assets8"/>
        <n v="19.5"/>
      </sharedItems>
    </cacheField>
    <cacheField name="Size standards in number of employees" numFmtId="0">
      <sharedItems containsString="0" containsBlank="1" containsNumber="1" containsInteger="1" minValue="100" maxValue="1500" count="10">
        <m/>
        <n v="500"/>
        <n v="1250"/>
        <n v="1500"/>
        <n v="250"/>
        <n v="750"/>
        <n v="1000"/>
        <n v="200"/>
        <n v="100"/>
        <n v="15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boy-Bruno, Jorge L." refreshedDate="44775.449346759262" createdVersion="8" refreshedVersion="8" minRefreshableVersion="3" recordCount="1147" xr:uid="{C704A120-D499-4285-92E6-B37FD0439E86}">
  <cacheSource type="worksheet">
    <worksheetSource ref="A1:B1148" sheet="table_of_size_standards-all"/>
  </cacheSource>
  <cacheFields count="2">
    <cacheField name="NAICS Sector" numFmtId="0">
      <sharedItems containsBlank="1" count="27">
        <m/>
        <s v="11"/>
        <s v="Su"/>
        <s v=""/>
        <s v="21"/>
        <s v="22"/>
        <s v="23"/>
        <s v="31"/>
        <s v="32"/>
        <s v="33"/>
        <s v="42"/>
        <s v="44"/>
        <s v="45"/>
        <s v="48"/>
        <s v="49"/>
        <s v="51"/>
        <s v="52"/>
        <s v="53"/>
        <s v="54"/>
        <s v="55"/>
        <s v="56"/>
        <s v=" S"/>
        <s v="61"/>
        <s v="62"/>
        <s v="71"/>
        <s v="72"/>
        <s v="81"/>
      </sharedItems>
    </cacheField>
    <cacheField name="NAICS Codes" numFmtId="0">
      <sharedItems containsBlank="1" containsMixedTypes="1" containsNumber="1" containsInteger="1" minValue="111110" maxValue="81399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7">
  <r>
    <x v="0"/>
    <x v="0"/>
    <x v="0"/>
    <x v="0"/>
  </r>
  <r>
    <x v="1"/>
    <x v="1"/>
    <x v="0"/>
    <x v="0"/>
  </r>
  <r>
    <x v="2"/>
    <x v="2"/>
    <x v="1"/>
    <x v="0"/>
  </r>
  <r>
    <x v="3"/>
    <x v="3"/>
    <x v="1"/>
    <x v="0"/>
  </r>
  <r>
    <x v="4"/>
    <x v="4"/>
    <x v="1"/>
    <x v="0"/>
  </r>
  <r>
    <x v="5"/>
    <x v="5"/>
    <x v="1"/>
    <x v="0"/>
  </r>
  <r>
    <x v="6"/>
    <x v="6"/>
    <x v="1"/>
    <x v="0"/>
  </r>
  <r>
    <x v="7"/>
    <x v="7"/>
    <x v="1"/>
    <x v="0"/>
  </r>
  <r>
    <x v="8"/>
    <x v="8"/>
    <x v="1"/>
    <x v="0"/>
  </r>
  <r>
    <x v="9"/>
    <x v="9"/>
    <x v="1"/>
    <x v="0"/>
  </r>
  <r>
    <x v="10"/>
    <x v="10"/>
    <x v="1"/>
    <x v="0"/>
  </r>
  <r>
    <x v="11"/>
    <x v="11"/>
    <x v="1"/>
    <x v="0"/>
  </r>
  <r>
    <x v="12"/>
    <x v="12"/>
    <x v="1"/>
    <x v="0"/>
  </r>
  <r>
    <x v="13"/>
    <x v="13"/>
    <x v="1"/>
    <x v="0"/>
  </r>
  <r>
    <x v="14"/>
    <x v="14"/>
    <x v="1"/>
    <x v="0"/>
  </r>
  <r>
    <x v="15"/>
    <x v="15"/>
    <x v="1"/>
    <x v="0"/>
  </r>
  <r>
    <x v="16"/>
    <x v="16"/>
    <x v="1"/>
    <x v="0"/>
  </r>
  <r>
    <x v="17"/>
    <x v="17"/>
    <x v="1"/>
    <x v="0"/>
  </r>
  <r>
    <x v="18"/>
    <x v="18"/>
    <x v="1"/>
    <x v="0"/>
  </r>
  <r>
    <x v="19"/>
    <x v="19"/>
    <x v="1"/>
    <x v="0"/>
  </r>
  <r>
    <x v="20"/>
    <x v="20"/>
    <x v="1"/>
    <x v="0"/>
  </r>
  <r>
    <x v="21"/>
    <x v="21"/>
    <x v="1"/>
    <x v="0"/>
  </r>
  <r>
    <x v="22"/>
    <x v="22"/>
    <x v="1"/>
    <x v="0"/>
  </r>
  <r>
    <x v="23"/>
    <x v="23"/>
    <x v="1"/>
    <x v="0"/>
  </r>
  <r>
    <x v="24"/>
    <x v="24"/>
    <x v="1"/>
    <x v="0"/>
  </r>
  <r>
    <x v="25"/>
    <x v="25"/>
    <x v="1"/>
    <x v="0"/>
  </r>
  <r>
    <x v="26"/>
    <x v="26"/>
    <x v="1"/>
    <x v="0"/>
  </r>
  <r>
    <x v="27"/>
    <x v="27"/>
    <x v="1"/>
    <x v="0"/>
  </r>
  <r>
    <x v="28"/>
    <x v="28"/>
    <x v="1"/>
    <x v="0"/>
  </r>
  <r>
    <x v="29"/>
    <x v="29"/>
    <x v="1"/>
    <x v="0"/>
  </r>
  <r>
    <x v="30"/>
    <x v="30"/>
    <x v="1"/>
    <x v="0"/>
  </r>
  <r>
    <x v="31"/>
    <x v="31"/>
    <x v="1"/>
    <x v="0"/>
  </r>
  <r>
    <x v="32"/>
    <x v="1"/>
    <x v="0"/>
    <x v="0"/>
  </r>
  <r>
    <x v="33"/>
    <x v="32"/>
    <x v="1"/>
    <x v="0"/>
  </r>
  <r>
    <x v="34"/>
    <x v="33"/>
    <x v="2"/>
    <x v="0"/>
  </r>
  <r>
    <x v="35"/>
    <x v="34"/>
    <x v="1"/>
    <x v="0"/>
  </r>
  <r>
    <x v="36"/>
    <x v="35"/>
    <x v="1"/>
    <x v="0"/>
  </r>
  <r>
    <x v="37"/>
    <x v="36"/>
    <x v="3"/>
    <x v="0"/>
  </r>
  <r>
    <x v="38"/>
    <x v="37"/>
    <x v="1"/>
    <x v="0"/>
  </r>
  <r>
    <x v="39"/>
    <x v="38"/>
    <x v="1"/>
    <x v="0"/>
  </r>
  <r>
    <x v="40"/>
    <x v="39"/>
    <x v="1"/>
    <x v="0"/>
  </r>
  <r>
    <x v="41"/>
    <x v="40"/>
    <x v="1"/>
    <x v="0"/>
  </r>
  <r>
    <x v="42"/>
    <x v="41"/>
    <x v="1"/>
    <x v="0"/>
  </r>
  <r>
    <x v="43"/>
    <x v="42"/>
    <x v="1"/>
    <x v="0"/>
  </r>
  <r>
    <x v="44"/>
    <x v="43"/>
    <x v="1"/>
    <x v="0"/>
  </r>
  <r>
    <x v="45"/>
    <x v="44"/>
    <x v="1"/>
    <x v="0"/>
  </r>
  <r>
    <x v="46"/>
    <x v="45"/>
    <x v="1"/>
    <x v="0"/>
  </r>
  <r>
    <x v="47"/>
    <x v="46"/>
    <x v="1"/>
    <x v="0"/>
  </r>
  <r>
    <x v="48"/>
    <x v="47"/>
    <x v="1"/>
    <x v="0"/>
  </r>
  <r>
    <x v="49"/>
    <x v="48"/>
    <x v="1"/>
    <x v="0"/>
  </r>
  <r>
    <x v="50"/>
    <x v="49"/>
    <x v="1"/>
    <x v="0"/>
  </r>
  <r>
    <x v="51"/>
    <x v="1"/>
    <x v="0"/>
    <x v="0"/>
  </r>
  <r>
    <x v="52"/>
    <x v="50"/>
    <x v="4"/>
    <x v="0"/>
  </r>
  <r>
    <x v="53"/>
    <x v="51"/>
    <x v="4"/>
    <x v="0"/>
  </r>
  <r>
    <x v="54"/>
    <x v="52"/>
    <x v="0"/>
    <x v="1"/>
  </r>
  <r>
    <x v="55"/>
    <x v="1"/>
    <x v="0"/>
    <x v="0"/>
  </r>
  <r>
    <x v="56"/>
    <x v="53"/>
    <x v="5"/>
    <x v="0"/>
  </r>
  <r>
    <x v="57"/>
    <x v="54"/>
    <x v="6"/>
    <x v="0"/>
  </r>
  <r>
    <x v="58"/>
    <x v="55"/>
    <x v="2"/>
    <x v="0"/>
  </r>
  <r>
    <x v="59"/>
    <x v="56"/>
    <x v="6"/>
    <x v="0"/>
  </r>
  <r>
    <x v="60"/>
    <x v="1"/>
    <x v="0"/>
    <x v="0"/>
  </r>
  <r>
    <x v="61"/>
    <x v="57"/>
    <x v="4"/>
    <x v="0"/>
  </r>
  <r>
    <x v="62"/>
    <x v="58"/>
    <x v="2"/>
    <x v="0"/>
  </r>
  <r>
    <x v="63"/>
    <x v="59"/>
    <x v="2"/>
    <x v="0"/>
  </r>
  <r>
    <x v="64"/>
    <x v="60"/>
    <x v="7"/>
    <x v="0"/>
  </r>
  <r>
    <x v="65"/>
    <x v="61"/>
    <x v="3"/>
    <x v="0"/>
  </r>
  <r>
    <x v="66"/>
    <x v="62"/>
    <x v="2"/>
    <x v="0"/>
  </r>
  <r>
    <x v="67"/>
    <x v="63"/>
    <x v="2"/>
    <x v="0"/>
  </r>
  <r>
    <x v="68"/>
    <x v="64"/>
    <x v="2"/>
    <x v="0"/>
  </r>
  <r>
    <x v="69"/>
    <x v="65"/>
    <x v="8"/>
    <x v="0"/>
  </r>
  <r>
    <x v="70"/>
    <x v="66"/>
    <x v="8"/>
    <x v="0"/>
  </r>
  <r>
    <x v="0"/>
    <x v="67"/>
    <x v="0"/>
    <x v="0"/>
  </r>
  <r>
    <x v="71"/>
    <x v="1"/>
    <x v="0"/>
    <x v="0"/>
  </r>
  <r>
    <x v="72"/>
    <x v="68"/>
    <x v="0"/>
    <x v="2"/>
  </r>
  <r>
    <x v="73"/>
    <x v="69"/>
    <x v="0"/>
    <x v="2"/>
  </r>
  <r>
    <x v="74"/>
    <x v="1"/>
    <x v="0"/>
    <x v="0"/>
  </r>
  <r>
    <x v="75"/>
    <x v="70"/>
    <x v="0"/>
    <x v="2"/>
  </r>
  <r>
    <x v="76"/>
    <x v="71"/>
    <x v="0"/>
    <x v="3"/>
  </r>
  <r>
    <x v="77"/>
    <x v="72"/>
    <x v="0"/>
    <x v="4"/>
  </r>
  <r>
    <x v="78"/>
    <x v="73"/>
    <x v="0"/>
    <x v="5"/>
  </r>
  <r>
    <x v="79"/>
    <x v="74"/>
    <x v="0"/>
    <x v="3"/>
  </r>
  <r>
    <x v="80"/>
    <x v="75"/>
    <x v="0"/>
    <x v="4"/>
  </r>
  <r>
    <x v="81"/>
    <x v="76"/>
    <x v="0"/>
    <x v="5"/>
  </r>
  <r>
    <x v="82"/>
    <x v="77"/>
    <x v="0"/>
    <x v="4"/>
  </r>
  <r>
    <x v="83"/>
    <x v="78"/>
    <x v="0"/>
    <x v="5"/>
  </r>
  <r>
    <x v="84"/>
    <x v="79"/>
    <x v="0"/>
    <x v="1"/>
  </r>
  <r>
    <x v="85"/>
    <x v="80"/>
    <x v="0"/>
    <x v="5"/>
  </r>
  <r>
    <x v="86"/>
    <x v="81"/>
    <x v="0"/>
    <x v="5"/>
  </r>
  <r>
    <x v="87"/>
    <x v="82"/>
    <x v="0"/>
    <x v="1"/>
  </r>
  <r>
    <x v="88"/>
    <x v="83"/>
    <x v="0"/>
    <x v="1"/>
  </r>
  <r>
    <x v="89"/>
    <x v="84"/>
    <x v="0"/>
    <x v="1"/>
  </r>
  <r>
    <x v="90"/>
    <x v="85"/>
    <x v="0"/>
    <x v="5"/>
  </r>
  <r>
    <x v="91"/>
    <x v="86"/>
    <x v="0"/>
    <x v="1"/>
  </r>
  <r>
    <x v="92"/>
    <x v="87"/>
    <x v="0"/>
    <x v="5"/>
  </r>
  <r>
    <x v="93"/>
    <x v="88"/>
    <x v="0"/>
    <x v="6"/>
  </r>
  <r>
    <x v="94"/>
    <x v="89"/>
    <x v="0"/>
    <x v="1"/>
  </r>
  <r>
    <x v="95"/>
    <x v="90"/>
    <x v="0"/>
    <x v="1"/>
  </r>
  <r>
    <x v="96"/>
    <x v="1"/>
    <x v="0"/>
    <x v="0"/>
  </r>
  <r>
    <x v="97"/>
    <x v="91"/>
    <x v="0"/>
    <x v="6"/>
  </r>
  <r>
    <x v="98"/>
    <x v="92"/>
    <x v="9"/>
    <x v="0"/>
  </r>
  <r>
    <x v="99"/>
    <x v="93"/>
    <x v="5"/>
    <x v="0"/>
  </r>
  <r>
    <x v="100"/>
    <x v="94"/>
    <x v="5"/>
    <x v="0"/>
  </r>
  <r>
    <x v="101"/>
    <x v="95"/>
    <x v="2"/>
    <x v="0"/>
  </r>
  <r>
    <x v="0"/>
    <x v="96"/>
    <x v="0"/>
    <x v="0"/>
  </r>
  <r>
    <x v="102"/>
    <x v="1"/>
    <x v="0"/>
    <x v="0"/>
  </r>
  <r>
    <x v="103"/>
    <x v="97"/>
    <x v="0"/>
    <x v="1"/>
  </r>
  <r>
    <x v="104"/>
    <x v="98"/>
    <x v="0"/>
    <x v="5"/>
  </r>
  <r>
    <x v="105"/>
    <x v="99"/>
    <x v="0"/>
    <x v="5"/>
  </r>
  <r>
    <x v="106"/>
    <x v="100"/>
    <x v="0"/>
    <x v="4"/>
  </r>
  <r>
    <x v="107"/>
    <x v="101"/>
    <x v="0"/>
    <x v="4"/>
  </r>
  <r>
    <x v="108"/>
    <x v="102"/>
    <x v="0"/>
    <x v="4"/>
  </r>
  <r>
    <x v="109"/>
    <x v="103"/>
    <x v="0"/>
    <x v="4"/>
  </r>
  <r>
    <x v="110"/>
    <x v="104"/>
    <x v="0"/>
    <x v="4"/>
  </r>
  <r>
    <x v="111"/>
    <x v="105"/>
    <x v="0"/>
    <x v="1"/>
  </r>
  <r>
    <x v="112"/>
    <x v="106"/>
    <x v="0"/>
    <x v="6"/>
  </r>
  <r>
    <x v="113"/>
    <x v="107"/>
    <x v="0"/>
    <x v="6"/>
  </r>
  <r>
    <x v="114"/>
    <x v="108"/>
    <x v="7"/>
    <x v="0"/>
  </r>
  <r>
    <x v="115"/>
    <x v="109"/>
    <x v="5"/>
    <x v="0"/>
  </r>
  <r>
    <x v="116"/>
    <x v="110"/>
    <x v="3"/>
    <x v="0"/>
  </r>
  <r>
    <x v="0"/>
    <x v="111"/>
    <x v="0"/>
    <x v="0"/>
  </r>
  <r>
    <x v="117"/>
    <x v="1"/>
    <x v="0"/>
    <x v="0"/>
  </r>
  <r>
    <x v="118"/>
    <x v="112"/>
    <x v="10"/>
    <x v="0"/>
  </r>
  <r>
    <x v="119"/>
    <x v="113"/>
    <x v="10"/>
    <x v="0"/>
  </r>
  <r>
    <x v="120"/>
    <x v="114"/>
    <x v="10"/>
    <x v="0"/>
  </r>
  <r>
    <x v="121"/>
    <x v="115"/>
    <x v="10"/>
    <x v="0"/>
  </r>
  <r>
    <x v="122"/>
    <x v="116"/>
    <x v="10"/>
    <x v="0"/>
  </r>
  <r>
    <x v="123"/>
    <x v="117"/>
    <x v="10"/>
    <x v="0"/>
  </r>
  <r>
    <x v="124"/>
    <x v="1"/>
    <x v="0"/>
    <x v="0"/>
  </r>
  <r>
    <x v="125"/>
    <x v="118"/>
    <x v="10"/>
    <x v="0"/>
  </r>
  <r>
    <x v="126"/>
    <x v="119"/>
    <x v="10"/>
    <x v="0"/>
  </r>
  <r>
    <x v="127"/>
    <x v="120"/>
    <x v="10"/>
    <x v="0"/>
  </r>
  <r>
    <x v="128"/>
    <x v="121"/>
    <x v="7"/>
    <x v="0"/>
  </r>
  <r>
    <x v="129"/>
    <x v="122"/>
    <x v="10"/>
    <x v="0"/>
  </r>
  <r>
    <x v="130"/>
    <x v="123"/>
    <x v="10"/>
    <x v="0"/>
  </r>
  <r>
    <x v="131"/>
    <x v="124"/>
    <x v="7"/>
    <x v="0"/>
  </r>
  <r>
    <x v="132"/>
    <x v="1"/>
    <x v="0"/>
    <x v="0"/>
  </r>
  <r>
    <x v="133"/>
    <x v="125"/>
    <x v="3"/>
    <x v="0"/>
  </r>
  <r>
    <x v="134"/>
    <x v="126"/>
    <x v="3"/>
    <x v="0"/>
  </r>
  <r>
    <x v="135"/>
    <x v="127"/>
    <x v="3"/>
    <x v="0"/>
  </r>
  <r>
    <x v="136"/>
    <x v="128"/>
    <x v="3"/>
    <x v="0"/>
  </r>
  <r>
    <x v="137"/>
    <x v="129"/>
    <x v="3"/>
    <x v="0"/>
  </r>
  <r>
    <x v="138"/>
    <x v="130"/>
    <x v="3"/>
    <x v="0"/>
  </r>
  <r>
    <x v="139"/>
    <x v="131"/>
    <x v="3"/>
    <x v="0"/>
  </r>
  <r>
    <x v="140"/>
    <x v="132"/>
    <x v="3"/>
    <x v="0"/>
  </r>
  <r>
    <x v="141"/>
    <x v="133"/>
    <x v="3"/>
    <x v="0"/>
  </r>
  <r>
    <x v="142"/>
    <x v="134"/>
    <x v="3"/>
    <x v="0"/>
  </r>
  <r>
    <x v="143"/>
    <x v="135"/>
    <x v="3"/>
    <x v="0"/>
  </r>
  <r>
    <x v="144"/>
    <x v="136"/>
    <x v="3"/>
    <x v="0"/>
  </r>
  <r>
    <x v="145"/>
    <x v="137"/>
    <x v="3"/>
    <x v="0"/>
  </r>
  <r>
    <x v="146"/>
    <x v="138"/>
    <x v="3"/>
    <x v="0"/>
  </r>
  <r>
    <x v="147"/>
    <x v="139"/>
    <x v="3"/>
    <x v="0"/>
  </r>
  <r>
    <x v="148"/>
    <x v="140"/>
    <x v="3"/>
    <x v="0"/>
  </r>
  <r>
    <x v="149"/>
    <x v="141"/>
    <x v="3"/>
    <x v="0"/>
  </r>
  <r>
    <x v="150"/>
    <x v="142"/>
    <x v="3"/>
    <x v="0"/>
  </r>
  <r>
    <x v="151"/>
    <x v="143"/>
    <x v="3"/>
    <x v="0"/>
  </r>
  <r>
    <x v="152"/>
    <x v="144"/>
    <x v="3"/>
    <x v="0"/>
  </r>
  <r>
    <x v="0"/>
    <x v="145"/>
    <x v="0"/>
    <x v="0"/>
  </r>
  <r>
    <x v="153"/>
    <x v="1"/>
    <x v="0"/>
    <x v="0"/>
  </r>
  <r>
    <x v="154"/>
    <x v="146"/>
    <x v="0"/>
    <x v="6"/>
  </r>
  <r>
    <x v="155"/>
    <x v="147"/>
    <x v="0"/>
    <x v="1"/>
  </r>
  <r>
    <x v="156"/>
    <x v="148"/>
    <x v="0"/>
    <x v="6"/>
  </r>
  <r>
    <x v="157"/>
    <x v="149"/>
    <x v="0"/>
    <x v="1"/>
  </r>
  <r>
    <x v="158"/>
    <x v="150"/>
    <x v="0"/>
    <x v="1"/>
  </r>
  <r>
    <x v="159"/>
    <x v="151"/>
    <x v="0"/>
    <x v="2"/>
  </r>
  <r>
    <x v="160"/>
    <x v="152"/>
    <x v="0"/>
    <x v="6"/>
  </r>
  <r>
    <x v="161"/>
    <x v="153"/>
    <x v="0"/>
    <x v="6"/>
  </r>
  <r>
    <x v="162"/>
    <x v="154"/>
    <x v="0"/>
    <x v="6"/>
  </r>
  <r>
    <x v="163"/>
    <x v="155"/>
    <x v="0"/>
    <x v="5"/>
  </r>
  <r>
    <x v="164"/>
    <x v="156"/>
    <x v="0"/>
    <x v="6"/>
  </r>
  <r>
    <x v="165"/>
    <x v="157"/>
    <x v="0"/>
    <x v="6"/>
  </r>
  <r>
    <x v="166"/>
    <x v="158"/>
    <x v="0"/>
    <x v="2"/>
  </r>
  <r>
    <x v="167"/>
    <x v="159"/>
    <x v="0"/>
    <x v="6"/>
  </r>
  <r>
    <x v="168"/>
    <x v="160"/>
    <x v="0"/>
    <x v="6"/>
  </r>
  <r>
    <x v="169"/>
    <x v="161"/>
    <x v="0"/>
    <x v="2"/>
  </r>
  <r>
    <x v="170"/>
    <x v="162"/>
    <x v="0"/>
    <x v="6"/>
  </r>
  <r>
    <x v="171"/>
    <x v="163"/>
    <x v="0"/>
    <x v="2"/>
  </r>
  <r>
    <x v="172"/>
    <x v="164"/>
    <x v="0"/>
    <x v="5"/>
  </r>
  <r>
    <x v="173"/>
    <x v="165"/>
    <x v="0"/>
    <x v="6"/>
  </r>
  <r>
    <x v="174"/>
    <x v="166"/>
    <x v="0"/>
    <x v="5"/>
  </r>
  <r>
    <x v="175"/>
    <x v="167"/>
    <x v="0"/>
    <x v="2"/>
  </r>
  <r>
    <x v="176"/>
    <x v="168"/>
    <x v="0"/>
    <x v="5"/>
  </r>
  <r>
    <x v="177"/>
    <x v="169"/>
    <x v="0"/>
    <x v="6"/>
  </r>
  <r>
    <x v="178"/>
    <x v="170"/>
    <x v="0"/>
    <x v="6"/>
  </r>
  <r>
    <x v="179"/>
    <x v="171"/>
    <x v="0"/>
    <x v="6"/>
  </r>
  <r>
    <x v="180"/>
    <x v="172"/>
    <x v="0"/>
    <x v="5"/>
  </r>
  <r>
    <x v="181"/>
    <x v="173"/>
    <x v="0"/>
    <x v="2"/>
  </r>
  <r>
    <x v="182"/>
    <x v="174"/>
    <x v="0"/>
    <x v="5"/>
  </r>
  <r>
    <x v="183"/>
    <x v="175"/>
    <x v="0"/>
    <x v="1"/>
  </r>
  <r>
    <x v="184"/>
    <x v="176"/>
    <x v="0"/>
    <x v="6"/>
  </r>
  <r>
    <x v="185"/>
    <x v="177"/>
    <x v="0"/>
    <x v="5"/>
  </r>
  <r>
    <x v="186"/>
    <x v="178"/>
    <x v="0"/>
    <x v="2"/>
  </r>
  <r>
    <x v="187"/>
    <x v="179"/>
    <x v="0"/>
    <x v="5"/>
  </r>
  <r>
    <x v="188"/>
    <x v="180"/>
    <x v="0"/>
    <x v="2"/>
  </r>
  <r>
    <x v="189"/>
    <x v="181"/>
    <x v="0"/>
    <x v="5"/>
  </r>
  <r>
    <x v="190"/>
    <x v="182"/>
    <x v="0"/>
    <x v="2"/>
  </r>
  <r>
    <x v="191"/>
    <x v="183"/>
    <x v="0"/>
    <x v="5"/>
  </r>
  <r>
    <x v="192"/>
    <x v="184"/>
    <x v="0"/>
    <x v="6"/>
  </r>
  <r>
    <x v="193"/>
    <x v="185"/>
    <x v="0"/>
    <x v="5"/>
  </r>
  <r>
    <x v="194"/>
    <x v="186"/>
    <x v="0"/>
    <x v="1"/>
  </r>
  <r>
    <x v="195"/>
    <x v="187"/>
    <x v="0"/>
    <x v="1"/>
  </r>
  <r>
    <x v="196"/>
    <x v="188"/>
    <x v="0"/>
    <x v="1"/>
  </r>
  <r>
    <x v="197"/>
    <x v="1"/>
    <x v="0"/>
    <x v="0"/>
  </r>
  <r>
    <x v="198"/>
    <x v="189"/>
    <x v="0"/>
    <x v="2"/>
  </r>
  <r>
    <x v="199"/>
    <x v="190"/>
    <x v="0"/>
    <x v="6"/>
  </r>
  <r>
    <x v="200"/>
    <x v="191"/>
    <x v="0"/>
    <x v="5"/>
  </r>
  <r>
    <x v="201"/>
    <x v="192"/>
    <x v="0"/>
    <x v="2"/>
  </r>
  <r>
    <x v="202"/>
    <x v="193"/>
    <x v="0"/>
    <x v="6"/>
  </r>
  <r>
    <x v="203"/>
    <x v="194"/>
    <x v="0"/>
    <x v="6"/>
  </r>
  <r>
    <x v="204"/>
    <x v="195"/>
    <x v="0"/>
    <x v="3"/>
  </r>
  <r>
    <x v="205"/>
    <x v="1"/>
    <x v="0"/>
    <x v="0"/>
  </r>
  <r>
    <x v="206"/>
    <x v="196"/>
    <x v="0"/>
    <x v="2"/>
  </r>
  <r>
    <x v="207"/>
    <x v="197"/>
    <x v="0"/>
    <x v="6"/>
  </r>
  <r>
    <x v="208"/>
    <x v="198"/>
    <x v="0"/>
    <x v="1"/>
  </r>
  <r>
    <x v="209"/>
    <x v="199"/>
    <x v="0"/>
    <x v="5"/>
  </r>
  <r>
    <x v="210"/>
    <x v="200"/>
    <x v="0"/>
    <x v="1"/>
  </r>
  <r>
    <x v="211"/>
    <x v="201"/>
    <x v="0"/>
    <x v="6"/>
  </r>
  <r>
    <x v="212"/>
    <x v="202"/>
    <x v="0"/>
    <x v="6"/>
  </r>
  <r>
    <x v="213"/>
    <x v="1"/>
    <x v="0"/>
    <x v="0"/>
  </r>
  <r>
    <x v="214"/>
    <x v="203"/>
    <x v="0"/>
    <x v="3"/>
  </r>
  <r>
    <x v="215"/>
    <x v="204"/>
    <x v="0"/>
    <x v="5"/>
  </r>
  <r>
    <x v="216"/>
    <x v="205"/>
    <x v="0"/>
    <x v="1"/>
  </r>
  <r>
    <x v="217"/>
    <x v="206"/>
    <x v="0"/>
    <x v="6"/>
  </r>
  <r>
    <x v="218"/>
    <x v="207"/>
    <x v="0"/>
    <x v="1"/>
  </r>
  <r>
    <x v="219"/>
    <x v="1"/>
    <x v="0"/>
    <x v="0"/>
  </r>
  <r>
    <x v="220"/>
    <x v="208"/>
    <x v="0"/>
    <x v="5"/>
  </r>
  <r>
    <x v="221"/>
    <x v="209"/>
    <x v="0"/>
    <x v="5"/>
  </r>
  <r>
    <x v="222"/>
    <x v="210"/>
    <x v="0"/>
    <x v="5"/>
  </r>
  <r>
    <x v="223"/>
    <x v="211"/>
    <x v="0"/>
    <x v="5"/>
  </r>
  <r>
    <x v="224"/>
    <x v="212"/>
    <x v="0"/>
    <x v="5"/>
  </r>
  <r>
    <x v="225"/>
    <x v="213"/>
    <x v="0"/>
    <x v="5"/>
  </r>
  <r>
    <x v="226"/>
    <x v="214"/>
    <x v="0"/>
    <x v="1"/>
  </r>
  <r>
    <x v="227"/>
    <x v="1"/>
    <x v="0"/>
    <x v="0"/>
  </r>
  <r>
    <x v="228"/>
    <x v="215"/>
    <x v="0"/>
    <x v="1"/>
  </r>
  <r>
    <x v="229"/>
    <x v="216"/>
    <x v="0"/>
    <x v="6"/>
  </r>
  <r>
    <x v="230"/>
    <x v="217"/>
    <x v="0"/>
    <x v="5"/>
  </r>
  <r>
    <x v="231"/>
    <x v="218"/>
    <x v="0"/>
    <x v="1"/>
  </r>
  <r>
    <x v="232"/>
    <x v="1"/>
    <x v="0"/>
    <x v="0"/>
  </r>
  <r>
    <x v="233"/>
    <x v="219"/>
    <x v="0"/>
    <x v="1"/>
  </r>
  <r>
    <x v="234"/>
    <x v="220"/>
    <x v="0"/>
    <x v="1"/>
  </r>
  <r>
    <x v="235"/>
    <x v="221"/>
    <x v="0"/>
    <x v="1"/>
  </r>
  <r>
    <x v="236"/>
    <x v="222"/>
    <x v="0"/>
    <x v="2"/>
  </r>
  <r>
    <x v="237"/>
    <x v="223"/>
    <x v="0"/>
    <x v="5"/>
  </r>
  <r>
    <x v="238"/>
    <x v="224"/>
    <x v="0"/>
    <x v="1"/>
  </r>
  <r>
    <x v="239"/>
    <x v="225"/>
    <x v="0"/>
    <x v="5"/>
  </r>
  <r>
    <x v="240"/>
    <x v="226"/>
    <x v="0"/>
    <x v="6"/>
  </r>
  <r>
    <x v="241"/>
    <x v="227"/>
    <x v="0"/>
    <x v="1"/>
  </r>
  <r>
    <x v="242"/>
    <x v="228"/>
    <x v="0"/>
    <x v="1"/>
  </r>
  <r>
    <x v="243"/>
    <x v="229"/>
    <x v="0"/>
    <x v="1"/>
  </r>
  <r>
    <x v="244"/>
    <x v="230"/>
    <x v="0"/>
    <x v="2"/>
  </r>
  <r>
    <x v="245"/>
    <x v="231"/>
    <x v="0"/>
    <x v="1"/>
  </r>
  <r>
    <x v="246"/>
    <x v="232"/>
    <x v="0"/>
    <x v="1"/>
  </r>
  <r>
    <x v="247"/>
    <x v="1"/>
    <x v="0"/>
    <x v="0"/>
  </r>
  <r>
    <x v="248"/>
    <x v="233"/>
    <x v="0"/>
    <x v="5"/>
  </r>
  <r>
    <x v="249"/>
    <x v="234"/>
    <x v="0"/>
    <x v="2"/>
  </r>
  <r>
    <x v="250"/>
    <x v="235"/>
    <x v="0"/>
    <x v="5"/>
  </r>
  <r>
    <x v="251"/>
    <x v="236"/>
    <x v="0"/>
    <x v="2"/>
  </r>
  <r>
    <x v="252"/>
    <x v="237"/>
    <x v="0"/>
    <x v="2"/>
  </r>
  <r>
    <x v="253"/>
    <x v="238"/>
    <x v="0"/>
    <x v="5"/>
  </r>
  <r>
    <x v="254"/>
    <x v="239"/>
    <x v="0"/>
    <x v="6"/>
  </r>
  <r>
    <x v="255"/>
    <x v="240"/>
    <x v="0"/>
    <x v="5"/>
  </r>
  <r>
    <x v="256"/>
    <x v="241"/>
    <x v="0"/>
    <x v="5"/>
  </r>
  <r>
    <x v="257"/>
    <x v="242"/>
    <x v="0"/>
    <x v="3"/>
  </r>
  <r>
    <x v="258"/>
    <x v="243"/>
    <x v="0"/>
    <x v="1"/>
  </r>
  <r>
    <x v="259"/>
    <x v="1"/>
    <x v="0"/>
    <x v="0"/>
  </r>
  <r>
    <x v="260"/>
    <x v="244"/>
    <x v="0"/>
    <x v="1"/>
  </r>
  <r>
    <x v="261"/>
    <x v="245"/>
    <x v="0"/>
    <x v="1"/>
  </r>
  <r>
    <x v="262"/>
    <x v="246"/>
    <x v="0"/>
    <x v="2"/>
  </r>
  <r>
    <x v="263"/>
    <x v="247"/>
    <x v="0"/>
    <x v="1"/>
  </r>
  <r>
    <x v="264"/>
    <x v="1"/>
    <x v="0"/>
    <x v="0"/>
  </r>
  <r>
    <x v="265"/>
    <x v="248"/>
    <x v="0"/>
    <x v="3"/>
  </r>
  <r>
    <x v="266"/>
    <x v="249"/>
    <x v="0"/>
    <x v="1"/>
  </r>
  <r>
    <x v="267"/>
    <x v="250"/>
    <x v="0"/>
    <x v="5"/>
  </r>
  <r>
    <x v="268"/>
    <x v="251"/>
    <x v="0"/>
    <x v="5"/>
  </r>
  <r>
    <x v="269"/>
    <x v="252"/>
    <x v="0"/>
    <x v="1"/>
  </r>
  <r>
    <x v="270"/>
    <x v="1"/>
    <x v="0"/>
    <x v="0"/>
  </r>
  <r>
    <x v="271"/>
    <x v="253"/>
    <x v="0"/>
    <x v="6"/>
  </r>
  <r>
    <x v="272"/>
    <x v="254"/>
    <x v="0"/>
    <x v="6"/>
  </r>
  <r>
    <x v="273"/>
    <x v="255"/>
    <x v="0"/>
    <x v="6"/>
  </r>
  <r>
    <x v="274"/>
    <x v="256"/>
    <x v="0"/>
    <x v="6"/>
  </r>
  <r>
    <x v="275"/>
    <x v="257"/>
    <x v="0"/>
    <x v="6"/>
  </r>
  <r>
    <x v="276"/>
    <x v="258"/>
    <x v="0"/>
    <x v="2"/>
  </r>
  <r>
    <x v="277"/>
    <x v="259"/>
    <x v="0"/>
    <x v="2"/>
  </r>
  <r>
    <x v="278"/>
    <x v="260"/>
    <x v="0"/>
    <x v="2"/>
  </r>
  <r>
    <x v="279"/>
    <x v="261"/>
    <x v="0"/>
    <x v="6"/>
  </r>
  <r>
    <x v="280"/>
    <x v="262"/>
    <x v="0"/>
    <x v="6"/>
  </r>
  <r>
    <x v="281"/>
    <x v="263"/>
    <x v="0"/>
    <x v="6"/>
  </r>
  <r>
    <x v="282"/>
    <x v="264"/>
    <x v="0"/>
    <x v="5"/>
  </r>
  <r>
    <x v="283"/>
    <x v="265"/>
    <x v="0"/>
    <x v="1"/>
  </r>
  <r>
    <x v="284"/>
    <x v="266"/>
    <x v="0"/>
    <x v="6"/>
  </r>
  <r>
    <x v="285"/>
    <x v="267"/>
    <x v="0"/>
    <x v="6"/>
  </r>
  <r>
    <x v="286"/>
    <x v="268"/>
    <x v="0"/>
    <x v="2"/>
  </r>
  <r>
    <x v="287"/>
    <x v="269"/>
    <x v="0"/>
    <x v="2"/>
  </r>
  <r>
    <x v="288"/>
    <x v="270"/>
    <x v="0"/>
    <x v="2"/>
  </r>
  <r>
    <x v="289"/>
    <x v="271"/>
    <x v="0"/>
    <x v="6"/>
  </r>
  <r>
    <x v="290"/>
    <x v="272"/>
    <x v="0"/>
    <x v="1"/>
  </r>
  <r>
    <x v="291"/>
    <x v="273"/>
    <x v="0"/>
    <x v="6"/>
  </r>
  <r>
    <x v="292"/>
    <x v="274"/>
    <x v="0"/>
    <x v="5"/>
  </r>
  <r>
    <x v="293"/>
    <x v="275"/>
    <x v="0"/>
    <x v="5"/>
  </r>
  <r>
    <x v="294"/>
    <x v="276"/>
    <x v="0"/>
    <x v="2"/>
  </r>
  <r>
    <x v="295"/>
    <x v="277"/>
    <x v="0"/>
    <x v="1"/>
  </r>
  <r>
    <x v="296"/>
    <x v="278"/>
    <x v="0"/>
    <x v="5"/>
  </r>
  <r>
    <x v="297"/>
    <x v="279"/>
    <x v="0"/>
    <x v="1"/>
  </r>
  <r>
    <x v="298"/>
    <x v="280"/>
    <x v="0"/>
    <x v="3"/>
  </r>
  <r>
    <x v="299"/>
    <x v="281"/>
    <x v="0"/>
    <x v="1"/>
  </r>
  <r>
    <x v="300"/>
    <x v="1"/>
    <x v="0"/>
    <x v="0"/>
  </r>
  <r>
    <x v="301"/>
    <x v="282"/>
    <x v="0"/>
    <x v="5"/>
  </r>
  <r>
    <x v="302"/>
    <x v="283"/>
    <x v="0"/>
    <x v="6"/>
  </r>
  <r>
    <x v="303"/>
    <x v="284"/>
    <x v="0"/>
    <x v="5"/>
  </r>
  <r>
    <x v="304"/>
    <x v="285"/>
    <x v="0"/>
    <x v="1"/>
  </r>
  <r>
    <x v="305"/>
    <x v="286"/>
    <x v="0"/>
    <x v="5"/>
  </r>
  <r>
    <x v="306"/>
    <x v="287"/>
    <x v="0"/>
    <x v="1"/>
  </r>
  <r>
    <x v="307"/>
    <x v="288"/>
    <x v="0"/>
    <x v="6"/>
  </r>
  <r>
    <x v="308"/>
    <x v="289"/>
    <x v="0"/>
    <x v="5"/>
  </r>
  <r>
    <x v="309"/>
    <x v="290"/>
    <x v="0"/>
    <x v="2"/>
  </r>
  <r>
    <x v="310"/>
    <x v="291"/>
    <x v="0"/>
    <x v="5"/>
  </r>
  <r>
    <x v="311"/>
    <x v="292"/>
    <x v="0"/>
    <x v="5"/>
  </r>
  <r>
    <x v="312"/>
    <x v="293"/>
    <x v="0"/>
    <x v="3"/>
  </r>
  <r>
    <x v="313"/>
    <x v="294"/>
    <x v="0"/>
    <x v="1"/>
  </r>
  <r>
    <x v="314"/>
    <x v="295"/>
    <x v="0"/>
    <x v="5"/>
  </r>
  <r>
    <x v="315"/>
    <x v="296"/>
    <x v="0"/>
    <x v="5"/>
  </r>
  <r>
    <x v="316"/>
    <x v="297"/>
    <x v="0"/>
    <x v="1"/>
  </r>
  <r>
    <x v="317"/>
    <x v="1"/>
    <x v="0"/>
    <x v="0"/>
  </r>
  <r>
    <x v="318"/>
    <x v="298"/>
    <x v="0"/>
    <x v="6"/>
  </r>
  <r>
    <x v="319"/>
    <x v="299"/>
    <x v="0"/>
    <x v="5"/>
  </r>
  <r>
    <x v="320"/>
    <x v="300"/>
    <x v="0"/>
    <x v="6"/>
  </r>
  <r>
    <x v="321"/>
    <x v="301"/>
    <x v="0"/>
    <x v="2"/>
  </r>
  <r>
    <x v="322"/>
    <x v="302"/>
    <x v="0"/>
    <x v="2"/>
  </r>
  <r>
    <x v="323"/>
    <x v="303"/>
    <x v="0"/>
    <x v="6"/>
  </r>
  <r>
    <x v="324"/>
    <x v="304"/>
    <x v="0"/>
    <x v="6"/>
  </r>
  <r>
    <x v="325"/>
    <x v="305"/>
    <x v="0"/>
    <x v="1"/>
  </r>
  <r>
    <x v="326"/>
    <x v="306"/>
    <x v="0"/>
    <x v="1"/>
  </r>
  <r>
    <x v="327"/>
    <x v="307"/>
    <x v="0"/>
    <x v="5"/>
  </r>
  <r>
    <x v="328"/>
    <x v="308"/>
    <x v="0"/>
    <x v="1"/>
  </r>
  <r>
    <x v="329"/>
    <x v="309"/>
    <x v="0"/>
    <x v="5"/>
  </r>
  <r>
    <x v="330"/>
    <x v="310"/>
    <x v="0"/>
    <x v="3"/>
  </r>
  <r>
    <x v="331"/>
    <x v="311"/>
    <x v="0"/>
    <x v="5"/>
  </r>
  <r>
    <x v="332"/>
    <x v="312"/>
    <x v="0"/>
    <x v="1"/>
  </r>
  <r>
    <x v="333"/>
    <x v="313"/>
    <x v="0"/>
    <x v="1"/>
  </r>
  <r>
    <x v="334"/>
    <x v="314"/>
    <x v="0"/>
    <x v="3"/>
  </r>
  <r>
    <x v="335"/>
    <x v="315"/>
    <x v="0"/>
    <x v="1"/>
  </r>
  <r>
    <x v="336"/>
    <x v="1"/>
    <x v="0"/>
    <x v="0"/>
  </r>
  <r>
    <x v="337"/>
    <x v="316"/>
    <x v="0"/>
    <x v="3"/>
  </r>
  <r>
    <x v="338"/>
    <x v="317"/>
    <x v="0"/>
    <x v="6"/>
  </r>
  <r>
    <x v="339"/>
    <x v="318"/>
    <x v="0"/>
    <x v="6"/>
  </r>
  <r>
    <x v="340"/>
    <x v="319"/>
    <x v="0"/>
    <x v="6"/>
  </r>
  <r>
    <x v="341"/>
    <x v="320"/>
    <x v="0"/>
    <x v="6"/>
  </r>
  <r>
    <x v="342"/>
    <x v="321"/>
    <x v="0"/>
    <x v="5"/>
  </r>
  <r>
    <x v="343"/>
    <x v="322"/>
    <x v="0"/>
    <x v="2"/>
  </r>
  <r>
    <x v="344"/>
    <x v="323"/>
    <x v="0"/>
    <x v="5"/>
  </r>
  <r>
    <x v="345"/>
    <x v="324"/>
    <x v="0"/>
    <x v="6"/>
  </r>
  <r>
    <x v="346"/>
    <x v="325"/>
    <x v="0"/>
    <x v="6"/>
  </r>
  <r>
    <x v="347"/>
    <x v="326"/>
    <x v="0"/>
    <x v="5"/>
  </r>
  <r>
    <x v="348"/>
    <x v="327"/>
    <x v="0"/>
    <x v="5"/>
  </r>
  <r>
    <x v="349"/>
    <x v="328"/>
    <x v="0"/>
    <x v="6"/>
  </r>
  <r>
    <x v="350"/>
    <x v="329"/>
    <x v="0"/>
    <x v="6"/>
  </r>
  <r>
    <x v="351"/>
    <x v="330"/>
    <x v="0"/>
    <x v="1"/>
  </r>
  <r>
    <x v="352"/>
    <x v="331"/>
    <x v="0"/>
    <x v="1"/>
  </r>
  <r>
    <x v="353"/>
    <x v="332"/>
    <x v="0"/>
    <x v="1"/>
  </r>
  <r>
    <x v="354"/>
    <x v="333"/>
    <x v="0"/>
    <x v="1"/>
  </r>
  <r>
    <x v="355"/>
    <x v="1"/>
    <x v="0"/>
    <x v="0"/>
  </r>
  <r>
    <x v="356"/>
    <x v="334"/>
    <x v="0"/>
    <x v="5"/>
  </r>
  <r>
    <x v="357"/>
    <x v="335"/>
    <x v="0"/>
    <x v="5"/>
  </r>
  <r>
    <x v="358"/>
    <x v="336"/>
    <x v="0"/>
    <x v="1"/>
  </r>
  <r>
    <x v="359"/>
    <x v="337"/>
    <x v="0"/>
    <x v="1"/>
  </r>
  <r>
    <x v="360"/>
    <x v="338"/>
    <x v="0"/>
    <x v="1"/>
  </r>
  <r>
    <x v="361"/>
    <x v="339"/>
    <x v="0"/>
    <x v="5"/>
  </r>
  <r>
    <x v="362"/>
    <x v="340"/>
    <x v="0"/>
    <x v="5"/>
  </r>
  <r>
    <x v="363"/>
    <x v="341"/>
    <x v="0"/>
    <x v="5"/>
  </r>
  <r>
    <x v="364"/>
    <x v="342"/>
    <x v="0"/>
    <x v="1"/>
  </r>
  <r>
    <x v="365"/>
    <x v="343"/>
    <x v="0"/>
    <x v="5"/>
  </r>
  <r>
    <x v="366"/>
    <x v="344"/>
    <x v="0"/>
    <x v="5"/>
  </r>
  <r>
    <x v="367"/>
    <x v="345"/>
    <x v="0"/>
    <x v="1"/>
  </r>
  <r>
    <x v="368"/>
    <x v="346"/>
    <x v="0"/>
    <x v="1"/>
  </r>
  <r>
    <x v="369"/>
    <x v="347"/>
    <x v="0"/>
    <x v="5"/>
  </r>
  <r>
    <x v="370"/>
    <x v="348"/>
    <x v="0"/>
    <x v="5"/>
  </r>
  <r>
    <x v="371"/>
    <x v="349"/>
    <x v="0"/>
    <x v="3"/>
  </r>
  <r>
    <x v="372"/>
    <x v="350"/>
    <x v="0"/>
    <x v="1"/>
  </r>
  <r>
    <x v="373"/>
    <x v="351"/>
    <x v="0"/>
    <x v="5"/>
  </r>
  <r>
    <x v="374"/>
    <x v="352"/>
    <x v="0"/>
    <x v="1"/>
  </r>
  <r>
    <x v="375"/>
    <x v="353"/>
    <x v="0"/>
    <x v="1"/>
  </r>
  <r>
    <x v="376"/>
    <x v="354"/>
    <x v="0"/>
    <x v="1"/>
  </r>
  <r>
    <x v="377"/>
    <x v="355"/>
    <x v="0"/>
    <x v="1"/>
  </r>
  <r>
    <x v="378"/>
    <x v="356"/>
    <x v="0"/>
    <x v="1"/>
  </r>
  <r>
    <x v="379"/>
    <x v="357"/>
    <x v="0"/>
    <x v="5"/>
  </r>
  <r>
    <x v="380"/>
    <x v="358"/>
    <x v="0"/>
    <x v="1"/>
  </r>
  <r>
    <x v="381"/>
    <x v="359"/>
    <x v="0"/>
    <x v="1"/>
  </r>
  <r>
    <x v="382"/>
    <x v="360"/>
    <x v="0"/>
    <x v="5"/>
  </r>
  <r>
    <x v="383"/>
    <x v="361"/>
    <x v="0"/>
    <x v="6"/>
  </r>
  <r>
    <x v="384"/>
    <x v="362"/>
    <x v="0"/>
    <x v="6"/>
  </r>
  <r>
    <x v="385"/>
    <x v="363"/>
    <x v="0"/>
    <x v="5"/>
  </r>
  <r>
    <x v="386"/>
    <x v="364"/>
    <x v="0"/>
    <x v="2"/>
  </r>
  <r>
    <x v="387"/>
    <x v="365"/>
    <x v="0"/>
    <x v="2"/>
  </r>
  <r>
    <x v="388"/>
    <x v="366"/>
    <x v="0"/>
    <x v="3"/>
  </r>
  <r>
    <x v="389"/>
    <x v="367"/>
    <x v="0"/>
    <x v="6"/>
  </r>
  <r>
    <x v="390"/>
    <x v="368"/>
    <x v="0"/>
    <x v="1"/>
  </r>
  <r>
    <x v="391"/>
    <x v="369"/>
    <x v="0"/>
    <x v="5"/>
  </r>
  <r>
    <x v="392"/>
    <x v="1"/>
    <x v="0"/>
    <x v="0"/>
  </r>
  <r>
    <x v="393"/>
    <x v="370"/>
    <x v="0"/>
    <x v="2"/>
  </r>
  <r>
    <x v="394"/>
    <x v="371"/>
    <x v="0"/>
    <x v="3"/>
  </r>
  <r>
    <x v="395"/>
    <x v="372"/>
    <x v="0"/>
    <x v="2"/>
  </r>
  <r>
    <x v="396"/>
    <x v="373"/>
    <x v="0"/>
    <x v="1"/>
  </r>
  <r>
    <x v="397"/>
    <x v="374"/>
    <x v="0"/>
    <x v="2"/>
  </r>
  <r>
    <x v="398"/>
    <x v="375"/>
    <x v="0"/>
    <x v="1"/>
  </r>
  <r>
    <x v="399"/>
    <x v="376"/>
    <x v="0"/>
    <x v="3"/>
  </r>
  <r>
    <x v="400"/>
    <x v="377"/>
    <x v="0"/>
    <x v="1"/>
  </r>
  <r>
    <x v="401"/>
    <x v="378"/>
    <x v="0"/>
    <x v="5"/>
  </r>
  <r>
    <x v="402"/>
    <x v="379"/>
    <x v="0"/>
    <x v="1"/>
  </r>
  <r>
    <x v="403"/>
    <x v="380"/>
    <x v="0"/>
    <x v="1"/>
  </r>
  <r>
    <x v="404"/>
    <x v="381"/>
    <x v="0"/>
    <x v="6"/>
  </r>
  <r>
    <x v="405"/>
    <x v="382"/>
    <x v="0"/>
    <x v="6"/>
  </r>
  <r>
    <x v="406"/>
    <x v="383"/>
    <x v="0"/>
    <x v="1"/>
  </r>
  <r>
    <x v="407"/>
    <x v="384"/>
    <x v="0"/>
    <x v="1"/>
  </r>
  <r>
    <x v="408"/>
    <x v="385"/>
    <x v="0"/>
    <x v="2"/>
  </r>
  <r>
    <x v="409"/>
    <x v="386"/>
    <x v="0"/>
    <x v="1"/>
  </r>
  <r>
    <x v="410"/>
    <x v="387"/>
    <x v="0"/>
    <x v="1"/>
  </r>
  <r>
    <x v="411"/>
    <x v="388"/>
    <x v="0"/>
    <x v="1"/>
  </r>
  <r>
    <x v="412"/>
    <x v="389"/>
    <x v="0"/>
    <x v="1"/>
  </r>
  <r>
    <x v="413"/>
    <x v="390"/>
    <x v="0"/>
    <x v="1"/>
  </r>
  <r>
    <x v="414"/>
    <x v="391"/>
    <x v="0"/>
    <x v="3"/>
  </r>
  <r>
    <x v="415"/>
    <x v="392"/>
    <x v="0"/>
    <x v="5"/>
  </r>
  <r>
    <x v="416"/>
    <x v="393"/>
    <x v="0"/>
    <x v="5"/>
  </r>
  <r>
    <x v="417"/>
    <x v="394"/>
    <x v="0"/>
    <x v="3"/>
  </r>
  <r>
    <x v="418"/>
    <x v="395"/>
    <x v="0"/>
    <x v="6"/>
  </r>
  <r>
    <x v="419"/>
    <x v="396"/>
    <x v="0"/>
    <x v="5"/>
  </r>
  <r>
    <x v="420"/>
    <x v="397"/>
    <x v="0"/>
    <x v="6"/>
  </r>
  <r>
    <x v="421"/>
    <x v="398"/>
    <x v="0"/>
    <x v="1"/>
  </r>
  <r>
    <x v="422"/>
    <x v="399"/>
    <x v="0"/>
    <x v="2"/>
  </r>
  <r>
    <x v="423"/>
    <x v="400"/>
    <x v="0"/>
    <x v="5"/>
  </r>
  <r>
    <x v="424"/>
    <x v="401"/>
    <x v="0"/>
    <x v="1"/>
  </r>
  <r>
    <x v="425"/>
    <x v="402"/>
    <x v="0"/>
    <x v="2"/>
  </r>
  <r>
    <x v="426"/>
    <x v="403"/>
    <x v="0"/>
    <x v="1"/>
  </r>
  <r>
    <x v="427"/>
    <x v="404"/>
    <x v="0"/>
    <x v="1"/>
  </r>
  <r>
    <x v="428"/>
    <x v="405"/>
    <x v="0"/>
    <x v="5"/>
  </r>
  <r>
    <x v="429"/>
    <x v="406"/>
    <x v="0"/>
    <x v="2"/>
  </r>
  <r>
    <x v="430"/>
    <x v="407"/>
    <x v="0"/>
    <x v="1"/>
  </r>
  <r>
    <x v="431"/>
    <x v="408"/>
    <x v="0"/>
    <x v="1"/>
  </r>
  <r>
    <x v="432"/>
    <x v="1"/>
    <x v="0"/>
    <x v="0"/>
  </r>
  <r>
    <x v="433"/>
    <x v="409"/>
    <x v="0"/>
    <x v="2"/>
  </r>
  <r>
    <x v="434"/>
    <x v="410"/>
    <x v="0"/>
    <x v="2"/>
  </r>
  <r>
    <x v="435"/>
    <x v="411"/>
    <x v="0"/>
    <x v="6"/>
  </r>
  <r>
    <x v="436"/>
    <x v="412"/>
    <x v="0"/>
    <x v="2"/>
  </r>
  <r>
    <x v="437"/>
    <x v="413"/>
    <x v="0"/>
    <x v="2"/>
  </r>
  <r>
    <x v="438"/>
    <x v="414"/>
    <x v="0"/>
    <x v="5"/>
  </r>
  <r>
    <x v="439"/>
    <x v="415"/>
    <x v="0"/>
    <x v="5"/>
  </r>
  <r>
    <x v="440"/>
    <x v="416"/>
    <x v="0"/>
    <x v="5"/>
  </r>
  <r>
    <x v="441"/>
    <x v="417"/>
    <x v="0"/>
    <x v="2"/>
  </r>
  <r>
    <x v="442"/>
    <x v="418"/>
    <x v="0"/>
    <x v="1"/>
  </r>
  <r>
    <x v="443"/>
    <x v="419"/>
    <x v="0"/>
    <x v="6"/>
  </r>
  <r>
    <x v="444"/>
    <x v="420"/>
    <x v="0"/>
    <x v="5"/>
  </r>
  <r>
    <x v="445"/>
    <x v="421"/>
    <x v="0"/>
    <x v="5"/>
  </r>
  <r>
    <x v="446"/>
    <x v="422"/>
    <x v="0"/>
    <x v="2"/>
  </r>
  <r>
    <x v="447"/>
    <x v="423"/>
    <x v="0"/>
    <x v="2"/>
  </r>
  <r>
    <x v="448"/>
    <x v="424"/>
    <x v="0"/>
    <x v="1"/>
  </r>
  <r>
    <x v="449"/>
    <x v="425"/>
    <x v="0"/>
    <x v="5"/>
  </r>
  <r>
    <x v="450"/>
    <x v="426"/>
    <x v="0"/>
    <x v="5"/>
  </r>
  <r>
    <x v="451"/>
    <x v="427"/>
    <x v="0"/>
    <x v="5"/>
  </r>
  <r>
    <x v="452"/>
    <x v="428"/>
    <x v="0"/>
    <x v="6"/>
  </r>
  <r>
    <x v="453"/>
    <x v="429"/>
    <x v="0"/>
    <x v="6"/>
  </r>
  <r>
    <x v="454"/>
    <x v="430"/>
    <x v="0"/>
    <x v="1"/>
  </r>
  <r>
    <x v="455"/>
    <x v="431"/>
    <x v="0"/>
    <x v="6"/>
  </r>
  <r>
    <x v="456"/>
    <x v="432"/>
    <x v="0"/>
    <x v="2"/>
  </r>
  <r>
    <x v="457"/>
    <x v="1"/>
    <x v="0"/>
    <x v="0"/>
  </r>
  <r>
    <x v="458"/>
    <x v="433"/>
    <x v="0"/>
    <x v="2"/>
  </r>
  <r>
    <x v="459"/>
    <x v="434"/>
    <x v="0"/>
    <x v="5"/>
  </r>
  <r>
    <x v="460"/>
    <x v="435"/>
    <x v="0"/>
    <x v="1"/>
  </r>
  <r>
    <x v="461"/>
    <x v="436"/>
    <x v="0"/>
    <x v="1"/>
  </r>
  <r>
    <x v="462"/>
    <x v="437"/>
    <x v="0"/>
    <x v="3"/>
  </r>
  <r>
    <x v="463"/>
    <x v="438"/>
    <x v="0"/>
    <x v="3"/>
  </r>
  <r>
    <x v="464"/>
    <x v="439"/>
    <x v="0"/>
    <x v="5"/>
  </r>
  <r>
    <x v="465"/>
    <x v="440"/>
    <x v="0"/>
    <x v="2"/>
  </r>
  <r>
    <x v="466"/>
    <x v="441"/>
    <x v="0"/>
    <x v="2"/>
  </r>
  <r>
    <x v="467"/>
    <x v="442"/>
    <x v="0"/>
    <x v="5"/>
  </r>
  <r>
    <x v="468"/>
    <x v="443"/>
    <x v="0"/>
    <x v="2"/>
  </r>
  <r>
    <x v="469"/>
    <x v="444"/>
    <x v="0"/>
    <x v="6"/>
  </r>
  <r>
    <x v="470"/>
    <x v="445"/>
    <x v="0"/>
    <x v="6"/>
  </r>
  <r>
    <x v="471"/>
    <x v="446"/>
    <x v="0"/>
    <x v="6"/>
  </r>
  <r>
    <x v="472"/>
    <x v="447"/>
    <x v="0"/>
    <x v="1"/>
  </r>
  <r>
    <x v="473"/>
    <x v="448"/>
    <x v="0"/>
    <x v="6"/>
  </r>
  <r>
    <x v="474"/>
    <x v="449"/>
    <x v="0"/>
    <x v="5"/>
  </r>
  <r>
    <x v="475"/>
    <x v="450"/>
    <x v="0"/>
    <x v="1"/>
  </r>
  <r>
    <x v="476"/>
    <x v="1"/>
    <x v="0"/>
    <x v="0"/>
  </r>
  <r>
    <x v="477"/>
    <x v="451"/>
    <x v="0"/>
    <x v="3"/>
  </r>
  <r>
    <x v="478"/>
    <x v="452"/>
    <x v="0"/>
    <x v="3"/>
  </r>
  <r>
    <x v="479"/>
    <x v="453"/>
    <x v="0"/>
    <x v="3"/>
  </r>
  <r>
    <x v="480"/>
    <x v="454"/>
    <x v="0"/>
    <x v="6"/>
  </r>
  <r>
    <x v="481"/>
    <x v="455"/>
    <x v="0"/>
    <x v="6"/>
  </r>
  <r>
    <x v="482"/>
    <x v="456"/>
    <x v="0"/>
    <x v="2"/>
  </r>
  <r>
    <x v="483"/>
    <x v="457"/>
    <x v="0"/>
    <x v="6"/>
  </r>
  <r>
    <x v="484"/>
    <x v="458"/>
    <x v="0"/>
    <x v="6"/>
  </r>
  <r>
    <x v="485"/>
    <x v="459"/>
    <x v="0"/>
    <x v="6"/>
  </r>
  <r>
    <x v="486"/>
    <x v="460"/>
    <x v="0"/>
    <x v="6"/>
  </r>
  <r>
    <x v="487"/>
    <x v="461"/>
    <x v="0"/>
    <x v="2"/>
  </r>
  <r>
    <x v="488"/>
    <x v="462"/>
    <x v="0"/>
    <x v="3"/>
  </r>
  <r>
    <x v="489"/>
    <x v="463"/>
    <x v="0"/>
    <x v="3"/>
  </r>
  <r>
    <x v="490"/>
    <x v="464"/>
    <x v="0"/>
    <x v="6"/>
  </r>
  <r>
    <x v="491"/>
    <x v="465"/>
    <x v="0"/>
    <x v="6"/>
  </r>
  <r>
    <x v="492"/>
    <x v="466"/>
    <x v="0"/>
    <x v="3"/>
  </r>
  <r>
    <x v="493"/>
    <x v="467"/>
    <x v="0"/>
    <x v="3"/>
  </r>
  <r>
    <x v="494"/>
    <x v="468"/>
    <x v="0"/>
    <x v="2"/>
  </r>
  <r>
    <x v="495"/>
    <x v="469"/>
    <x v="0"/>
    <x v="2"/>
  </r>
  <r>
    <x v="496"/>
    <x v="470"/>
    <x v="0"/>
    <x v="2"/>
  </r>
  <r>
    <x v="497"/>
    <x v="471"/>
    <x v="0"/>
    <x v="6"/>
  </r>
  <r>
    <x v="498"/>
    <x v="472"/>
    <x v="0"/>
    <x v="3"/>
  </r>
  <r>
    <x v="499"/>
    <x v="473"/>
    <x v="0"/>
    <x v="2"/>
  </r>
  <r>
    <x v="500"/>
    <x v="474"/>
    <x v="0"/>
    <x v="6"/>
  </r>
  <r>
    <x v="501"/>
    <x v="475"/>
    <x v="0"/>
    <x v="6"/>
  </r>
  <r>
    <x v="502"/>
    <x v="476"/>
    <x v="0"/>
    <x v="3"/>
  </r>
  <r>
    <x v="503"/>
    <x v="477"/>
    <x v="0"/>
    <x v="6"/>
  </r>
  <r>
    <x v="504"/>
    <x v="1"/>
    <x v="0"/>
    <x v="0"/>
  </r>
  <r>
    <x v="505"/>
    <x v="478"/>
    <x v="0"/>
    <x v="5"/>
  </r>
  <r>
    <x v="506"/>
    <x v="479"/>
    <x v="0"/>
    <x v="6"/>
  </r>
  <r>
    <x v="507"/>
    <x v="480"/>
    <x v="0"/>
    <x v="5"/>
  </r>
  <r>
    <x v="508"/>
    <x v="481"/>
    <x v="0"/>
    <x v="5"/>
  </r>
  <r>
    <x v="509"/>
    <x v="482"/>
    <x v="0"/>
    <x v="5"/>
  </r>
  <r>
    <x v="510"/>
    <x v="483"/>
    <x v="0"/>
    <x v="1"/>
  </r>
  <r>
    <x v="511"/>
    <x v="484"/>
    <x v="0"/>
    <x v="6"/>
  </r>
  <r>
    <x v="512"/>
    <x v="485"/>
    <x v="0"/>
    <x v="1"/>
  </r>
  <r>
    <x v="513"/>
    <x v="486"/>
    <x v="0"/>
    <x v="6"/>
  </r>
  <r>
    <x v="514"/>
    <x v="487"/>
    <x v="0"/>
    <x v="1"/>
  </r>
  <r>
    <x v="515"/>
    <x v="488"/>
    <x v="0"/>
    <x v="6"/>
  </r>
  <r>
    <x v="516"/>
    <x v="489"/>
    <x v="0"/>
    <x v="6"/>
  </r>
  <r>
    <x v="517"/>
    <x v="1"/>
    <x v="0"/>
    <x v="0"/>
  </r>
  <r>
    <x v="518"/>
    <x v="490"/>
    <x v="0"/>
    <x v="6"/>
  </r>
  <r>
    <x v="519"/>
    <x v="491"/>
    <x v="0"/>
    <x v="5"/>
  </r>
  <r>
    <x v="520"/>
    <x v="492"/>
    <x v="0"/>
    <x v="5"/>
  </r>
  <r>
    <x v="521"/>
    <x v="493"/>
    <x v="0"/>
    <x v="6"/>
  </r>
  <r>
    <x v="522"/>
    <x v="494"/>
    <x v="0"/>
    <x v="1"/>
  </r>
  <r>
    <x v="523"/>
    <x v="495"/>
    <x v="0"/>
    <x v="1"/>
  </r>
  <r>
    <x v="524"/>
    <x v="496"/>
    <x v="0"/>
    <x v="5"/>
  </r>
  <r>
    <x v="525"/>
    <x v="497"/>
    <x v="0"/>
    <x v="1"/>
  </r>
  <r>
    <x v="526"/>
    <x v="498"/>
    <x v="0"/>
    <x v="5"/>
  </r>
  <r>
    <x v="527"/>
    <x v="499"/>
    <x v="0"/>
    <x v="1"/>
  </r>
  <r>
    <x v="528"/>
    <x v="500"/>
    <x v="0"/>
    <x v="1"/>
  </r>
  <r>
    <x v="529"/>
    <x v="501"/>
    <x v="0"/>
    <x v="6"/>
  </r>
  <r>
    <x v="530"/>
    <x v="502"/>
    <x v="0"/>
    <x v="5"/>
  </r>
  <r>
    <x v="531"/>
    <x v="503"/>
    <x v="0"/>
    <x v="1"/>
  </r>
  <r>
    <x v="532"/>
    <x v="504"/>
    <x v="0"/>
    <x v="6"/>
  </r>
  <r>
    <x v="533"/>
    <x v="505"/>
    <x v="0"/>
    <x v="1"/>
  </r>
  <r>
    <x v="0"/>
    <x v="506"/>
    <x v="0"/>
    <x v="0"/>
  </r>
  <r>
    <x v="0"/>
    <x v="507"/>
    <x v="0"/>
    <x v="0"/>
  </r>
  <r>
    <x v="534"/>
    <x v="1"/>
    <x v="0"/>
    <x v="0"/>
  </r>
  <r>
    <x v="535"/>
    <x v="508"/>
    <x v="0"/>
    <x v="4"/>
  </r>
  <r>
    <x v="536"/>
    <x v="509"/>
    <x v="0"/>
    <x v="7"/>
  </r>
  <r>
    <x v="537"/>
    <x v="510"/>
    <x v="0"/>
    <x v="7"/>
  </r>
  <r>
    <x v="538"/>
    <x v="511"/>
    <x v="0"/>
    <x v="8"/>
  </r>
  <r>
    <x v="539"/>
    <x v="512"/>
    <x v="0"/>
    <x v="8"/>
  </r>
  <r>
    <x v="540"/>
    <x v="513"/>
    <x v="0"/>
    <x v="8"/>
  </r>
  <r>
    <x v="541"/>
    <x v="514"/>
    <x v="0"/>
    <x v="9"/>
  </r>
  <r>
    <x v="542"/>
    <x v="515"/>
    <x v="0"/>
    <x v="9"/>
  </r>
  <r>
    <x v="543"/>
    <x v="516"/>
    <x v="0"/>
    <x v="7"/>
  </r>
  <r>
    <x v="544"/>
    <x v="517"/>
    <x v="0"/>
    <x v="8"/>
  </r>
  <r>
    <x v="545"/>
    <x v="518"/>
    <x v="0"/>
    <x v="7"/>
  </r>
  <r>
    <x v="546"/>
    <x v="519"/>
    <x v="0"/>
    <x v="7"/>
  </r>
  <r>
    <x v="547"/>
    <x v="520"/>
    <x v="0"/>
    <x v="4"/>
  </r>
  <r>
    <x v="548"/>
    <x v="521"/>
    <x v="0"/>
    <x v="8"/>
  </r>
  <r>
    <x v="549"/>
    <x v="522"/>
    <x v="0"/>
    <x v="7"/>
  </r>
  <r>
    <x v="550"/>
    <x v="523"/>
    <x v="0"/>
    <x v="9"/>
  </r>
  <r>
    <x v="551"/>
    <x v="524"/>
    <x v="0"/>
    <x v="9"/>
  </r>
  <r>
    <x v="552"/>
    <x v="525"/>
    <x v="0"/>
    <x v="7"/>
  </r>
  <r>
    <x v="553"/>
    <x v="526"/>
    <x v="0"/>
    <x v="8"/>
  </r>
  <r>
    <x v="554"/>
    <x v="527"/>
    <x v="0"/>
    <x v="7"/>
  </r>
  <r>
    <x v="555"/>
    <x v="528"/>
    <x v="0"/>
    <x v="7"/>
  </r>
  <r>
    <x v="556"/>
    <x v="529"/>
    <x v="0"/>
    <x v="4"/>
  </r>
  <r>
    <x v="557"/>
    <x v="530"/>
    <x v="0"/>
    <x v="9"/>
  </r>
  <r>
    <x v="558"/>
    <x v="531"/>
    <x v="0"/>
    <x v="7"/>
  </r>
  <r>
    <x v="559"/>
    <x v="532"/>
    <x v="0"/>
    <x v="9"/>
  </r>
  <r>
    <x v="560"/>
    <x v="533"/>
    <x v="0"/>
    <x v="8"/>
  </r>
  <r>
    <x v="561"/>
    <x v="534"/>
    <x v="0"/>
    <x v="4"/>
  </r>
  <r>
    <x v="562"/>
    <x v="535"/>
    <x v="0"/>
    <x v="8"/>
  </r>
  <r>
    <x v="563"/>
    <x v="536"/>
    <x v="0"/>
    <x v="8"/>
  </r>
  <r>
    <x v="564"/>
    <x v="537"/>
    <x v="0"/>
    <x v="8"/>
  </r>
  <r>
    <x v="565"/>
    <x v="538"/>
    <x v="0"/>
    <x v="8"/>
  </r>
  <r>
    <x v="566"/>
    <x v="539"/>
    <x v="0"/>
    <x v="9"/>
  </r>
  <r>
    <x v="567"/>
    <x v="540"/>
    <x v="0"/>
    <x v="8"/>
  </r>
  <r>
    <x v="568"/>
    <x v="541"/>
    <x v="0"/>
    <x v="9"/>
  </r>
  <r>
    <x v="569"/>
    <x v="542"/>
    <x v="0"/>
    <x v="8"/>
  </r>
  <r>
    <x v="570"/>
    <x v="543"/>
    <x v="0"/>
    <x v="8"/>
  </r>
  <r>
    <x v="571"/>
    <x v="544"/>
    <x v="0"/>
    <x v="8"/>
  </r>
  <r>
    <x v="572"/>
    <x v="1"/>
    <x v="0"/>
    <x v="0"/>
  </r>
  <r>
    <x v="573"/>
    <x v="545"/>
    <x v="0"/>
    <x v="7"/>
  </r>
  <r>
    <x v="574"/>
    <x v="546"/>
    <x v="0"/>
    <x v="9"/>
  </r>
  <r>
    <x v="575"/>
    <x v="547"/>
    <x v="0"/>
    <x v="9"/>
  </r>
  <r>
    <x v="576"/>
    <x v="548"/>
    <x v="0"/>
    <x v="4"/>
  </r>
  <r>
    <x v="577"/>
    <x v="549"/>
    <x v="0"/>
    <x v="8"/>
  </r>
  <r>
    <x v="578"/>
    <x v="550"/>
    <x v="0"/>
    <x v="9"/>
  </r>
  <r>
    <x v="579"/>
    <x v="551"/>
    <x v="0"/>
    <x v="8"/>
  </r>
  <r>
    <x v="580"/>
    <x v="552"/>
    <x v="0"/>
    <x v="7"/>
  </r>
  <r>
    <x v="581"/>
    <x v="553"/>
    <x v="0"/>
    <x v="4"/>
  </r>
  <r>
    <x v="582"/>
    <x v="554"/>
    <x v="0"/>
    <x v="7"/>
  </r>
  <r>
    <x v="583"/>
    <x v="555"/>
    <x v="0"/>
    <x v="7"/>
  </r>
  <r>
    <x v="584"/>
    <x v="556"/>
    <x v="0"/>
    <x v="9"/>
  </r>
  <r>
    <x v="585"/>
    <x v="557"/>
    <x v="0"/>
    <x v="7"/>
  </r>
  <r>
    <x v="586"/>
    <x v="558"/>
    <x v="0"/>
    <x v="8"/>
  </r>
  <r>
    <x v="587"/>
    <x v="559"/>
    <x v="0"/>
    <x v="9"/>
  </r>
  <r>
    <x v="588"/>
    <x v="560"/>
    <x v="0"/>
    <x v="8"/>
  </r>
  <r>
    <x v="589"/>
    <x v="561"/>
    <x v="0"/>
    <x v="4"/>
  </r>
  <r>
    <x v="590"/>
    <x v="562"/>
    <x v="0"/>
    <x v="7"/>
  </r>
  <r>
    <x v="591"/>
    <x v="563"/>
    <x v="0"/>
    <x v="8"/>
  </r>
  <r>
    <x v="592"/>
    <x v="564"/>
    <x v="0"/>
    <x v="8"/>
  </r>
  <r>
    <x v="593"/>
    <x v="565"/>
    <x v="0"/>
    <x v="9"/>
  </r>
  <r>
    <x v="594"/>
    <x v="566"/>
    <x v="0"/>
    <x v="9"/>
  </r>
  <r>
    <x v="595"/>
    <x v="567"/>
    <x v="0"/>
    <x v="7"/>
  </r>
  <r>
    <x v="596"/>
    <x v="568"/>
    <x v="0"/>
    <x v="7"/>
  </r>
  <r>
    <x v="597"/>
    <x v="569"/>
    <x v="0"/>
    <x v="7"/>
  </r>
  <r>
    <x v="598"/>
    <x v="570"/>
    <x v="0"/>
    <x v="4"/>
  </r>
  <r>
    <x v="599"/>
    <x v="571"/>
    <x v="0"/>
    <x v="7"/>
  </r>
  <r>
    <x v="600"/>
    <x v="572"/>
    <x v="0"/>
    <x v="7"/>
  </r>
  <r>
    <x v="601"/>
    <x v="573"/>
    <x v="0"/>
    <x v="8"/>
  </r>
  <r>
    <x v="602"/>
    <x v="574"/>
    <x v="0"/>
    <x v="4"/>
  </r>
  <r>
    <x v="603"/>
    <x v="575"/>
    <x v="0"/>
    <x v="9"/>
  </r>
  <r>
    <x v="604"/>
    <x v="576"/>
    <x v="0"/>
    <x v="8"/>
  </r>
  <r>
    <x v="605"/>
    <x v="1"/>
    <x v="0"/>
    <x v="0"/>
  </r>
  <r>
    <x v="606"/>
    <x v="577"/>
    <x v="0"/>
    <x v="8"/>
  </r>
  <r>
    <x v="607"/>
    <x v="578"/>
    <x v="0"/>
    <x v="8"/>
  </r>
  <r>
    <x v="0"/>
    <x v="579"/>
    <x v="0"/>
    <x v="0"/>
  </r>
  <r>
    <x v="0"/>
    <x v="507"/>
    <x v="0"/>
    <x v="0"/>
  </r>
  <r>
    <x v="608"/>
    <x v="1"/>
    <x v="0"/>
    <x v="0"/>
  </r>
  <r>
    <x v="609"/>
    <x v="580"/>
    <x v="0"/>
    <x v="7"/>
  </r>
  <r>
    <x v="610"/>
    <x v="581"/>
    <x v="11"/>
    <x v="0"/>
  </r>
  <r>
    <x v="611"/>
    <x v="582"/>
    <x v="12"/>
    <x v="0"/>
  </r>
  <r>
    <x v="612"/>
    <x v="583"/>
    <x v="12"/>
    <x v="0"/>
  </r>
  <r>
    <x v="613"/>
    <x v="584"/>
    <x v="12"/>
    <x v="0"/>
  </r>
  <r>
    <x v="614"/>
    <x v="585"/>
    <x v="3"/>
    <x v="0"/>
  </r>
  <r>
    <x v="615"/>
    <x v="586"/>
    <x v="3"/>
    <x v="0"/>
  </r>
  <r>
    <x v="616"/>
    <x v="1"/>
    <x v="0"/>
    <x v="0"/>
  </r>
  <r>
    <x v="617"/>
    <x v="587"/>
    <x v="5"/>
    <x v="0"/>
  </r>
  <r>
    <x v="618"/>
    <x v="588"/>
    <x v="2"/>
    <x v="0"/>
  </r>
  <r>
    <x v="619"/>
    <x v="589"/>
    <x v="2"/>
    <x v="0"/>
  </r>
  <r>
    <x v="620"/>
    <x v="590"/>
    <x v="5"/>
    <x v="0"/>
  </r>
  <r>
    <x v="621"/>
    <x v="1"/>
    <x v="0"/>
    <x v="0"/>
  </r>
  <r>
    <x v="622"/>
    <x v="591"/>
    <x v="4"/>
    <x v="0"/>
  </r>
  <r>
    <x v="623"/>
    <x v="592"/>
    <x v="12"/>
    <x v="0"/>
  </r>
  <r>
    <x v="624"/>
    <x v="1"/>
    <x v="0"/>
    <x v="0"/>
  </r>
  <r>
    <x v="625"/>
    <x v="593"/>
    <x v="9"/>
    <x v="0"/>
  </r>
  <r>
    <x v="626"/>
    <x v="594"/>
    <x v="7"/>
    <x v="0"/>
  </r>
  <r>
    <x v="627"/>
    <x v="595"/>
    <x v="2"/>
    <x v="0"/>
  </r>
  <r>
    <x v="628"/>
    <x v="596"/>
    <x v="5"/>
    <x v="0"/>
  </r>
  <r>
    <x v="629"/>
    <x v="597"/>
    <x v="2"/>
    <x v="0"/>
  </r>
  <r>
    <x v="630"/>
    <x v="598"/>
    <x v="4"/>
    <x v="0"/>
  </r>
  <r>
    <x v="631"/>
    <x v="1"/>
    <x v="0"/>
    <x v="0"/>
  </r>
  <r>
    <x v="632"/>
    <x v="599"/>
    <x v="12"/>
    <x v="0"/>
  </r>
  <r>
    <x v="633"/>
    <x v="600"/>
    <x v="13"/>
    <x v="0"/>
  </r>
  <r>
    <x v="634"/>
    <x v="601"/>
    <x v="2"/>
    <x v="0"/>
  </r>
  <r>
    <x v="635"/>
    <x v="602"/>
    <x v="2"/>
    <x v="0"/>
  </r>
  <r>
    <x v="636"/>
    <x v="603"/>
    <x v="2"/>
    <x v="0"/>
  </r>
  <r>
    <x v="637"/>
    <x v="604"/>
    <x v="2"/>
    <x v="0"/>
  </r>
  <r>
    <x v="638"/>
    <x v="605"/>
    <x v="2"/>
    <x v="0"/>
  </r>
  <r>
    <x v="639"/>
    <x v="606"/>
    <x v="2"/>
    <x v="0"/>
  </r>
  <r>
    <x v="640"/>
    <x v="607"/>
    <x v="2"/>
    <x v="0"/>
  </r>
  <r>
    <x v="641"/>
    <x v="1"/>
    <x v="0"/>
    <x v="0"/>
  </r>
  <r>
    <x v="642"/>
    <x v="608"/>
    <x v="7"/>
    <x v="0"/>
  </r>
  <r>
    <x v="643"/>
    <x v="609"/>
    <x v="7"/>
    <x v="0"/>
  </r>
  <r>
    <x v="644"/>
    <x v="610"/>
    <x v="5"/>
    <x v="0"/>
  </r>
  <r>
    <x v="645"/>
    <x v="611"/>
    <x v="3"/>
    <x v="0"/>
  </r>
  <r>
    <x v="646"/>
    <x v="612"/>
    <x v="2"/>
    <x v="0"/>
  </r>
  <r>
    <x v="647"/>
    <x v="1"/>
    <x v="0"/>
    <x v="0"/>
  </r>
  <r>
    <x v="648"/>
    <x v="613"/>
    <x v="13"/>
    <x v="0"/>
  </r>
  <r>
    <x v="649"/>
    <x v="614"/>
    <x v="3"/>
    <x v="0"/>
  </r>
  <r>
    <x v="650"/>
    <x v="1"/>
    <x v="0"/>
    <x v="0"/>
  </r>
  <r>
    <x v="651"/>
    <x v="615"/>
    <x v="4"/>
    <x v="0"/>
  </r>
  <r>
    <x v="652"/>
    <x v="616"/>
    <x v="7"/>
    <x v="0"/>
  </r>
  <r>
    <x v="653"/>
    <x v="617"/>
    <x v="12"/>
    <x v="0"/>
  </r>
  <r>
    <x v="654"/>
    <x v="618"/>
    <x v="9"/>
    <x v="0"/>
  </r>
  <r>
    <x v="655"/>
    <x v="619"/>
    <x v="3"/>
    <x v="0"/>
  </r>
  <r>
    <x v="656"/>
    <x v="620"/>
    <x v="5"/>
    <x v="0"/>
  </r>
  <r>
    <x v="657"/>
    <x v="621"/>
    <x v="7"/>
    <x v="0"/>
  </r>
  <r>
    <x v="658"/>
    <x v="622"/>
    <x v="3"/>
    <x v="0"/>
  </r>
  <r>
    <x v="659"/>
    <x v="623"/>
    <x v="7"/>
    <x v="0"/>
  </r>
  <r>
    <x v="660"/>
    <x v="1"/>
    <x v="0"/>
    <x v="0"/>
  </r>
  <r>
    <x v="661"/>
    <x v="624"/>
    <x v="3"/>
    <x v="0"/>
  </r>
  <r>
    <x v="662"/>
    <x v="625"/>
    <x v="7"/>
    <x v="0"/>
  </r>
  <r>
    <x v="663"/>
    <x v="626"/>
    <x v="7"/>
    <x v="0"/>
  </r>
  <r>
    <x v="664"/>
    <x v="627"/>
    <x v="4"/>
    <x v="0"/>
  </r>
  <r>
    <x v="665"/>
    <x v="628"/>
    <x v="7"/>
    <x v="0"/>
  </r>
  <r>
    <x v="666"/>
    <x v="629"/>
    <x v="2"/>
    <x v="0"/>
  </r>
  <r>
    <x v="667"/>
    <x v="1"/>
    <x v="0"/>
    <x v="0"/>
  </r>
  <r>
    <x v="668"/>
    <x v="630"/>
    <x v="12"/>
    <x v="0"/>
  </r>
  <r>
    <x v="669"/>
    <x v="631"/>
    <x v="13"/>
    <x v="0"/>
  </r>
  <r>
    <x v="670"/>
    <x v="632"/>
    <x v="12"/>
    <x v="0"/>
  </r>
  <r>
    <x v="671"/>
    <x v="1"/>
    <x v="0"/>
    <x v="0"/>
  </r>
  <r>
    <x v="672"/>
    <x v="633"/>
    <x v="2"/>
    <x v="0"/>
  </r>
  <r>
    <x v="673"/>
    <x v="634"/>
    <x v="12"/>
    <x v="0"/>
  </r>
  <r>
    <x v="674"/>
    <x v="635"/>
    <x v="2"/>
    <x v="0"/>
  </r>
  <r>
    <x v="675"/>
    <x v="636"/>
    <x v="2"/>
    <x v="0"/>
  </r>
  <r>
    <x v="676"/>
    <x v="637"/>
    <x v="5"/>
    <x v="0"/>
  </r>
  <r>
    <x v="677"/>
    <x v="638"/>
    <x v="2"/>
    <x v="0"/>
  </r>
  <r>
    <x v="678"/>
    <x v="639"/>
    <x v="3"/>
    <x v="0"/>
  </r>
  <r>
    <x v="679"/>
    <x v="640"/>
    <x v="2"/>
    <x v="0"/>
  </r>
  <r>
    <x v="680"/>
    <x v="641"/>
    <x v="2"/>
    <x v="0"/>
  </r>
  <r>
    <x v="681"/>
    <x v="1"/>
    <x v="0"/>
    <x v="0"/>
  </r>
  <r>
    <x v="682"/>
    <x v="642"/>
    <x v="9"/>
    <x v="0"/>
  </r>
  <r>
    <x v="683"/>
    <x v="643"/>
    <x v="4"/>
    <x v="0"/>
  </r>
  <r>
    <x v="684"/>
    <x v="644"/>
    <x v="0"/>
    <x v="8"/>
  </r>
  <r>
    <x v="685"/>
    <x v="645"/>
    <x v="2"/>
    <x v="0"/>
  </r>
  <r>
    <x v="0"/>
    <x v="646"/>
    <x v="0"/>
    <x v="0"/>
  </r>
  <r>
    <x v="686"/>
    <x v="1"/>
    <x v="0"/>
    <x v="0"/>
  </r>
  <r>
    <x v="687"/>
    <x v="647"/>
    <x v="0"/>
    <x v="3"/>
  </r>
  <r>
    <x v="688"/>
    <x v="648"/>
    <x v="0"/>
    <x v="3"/>
  </r>
  <r>
    <x v="689"/>
    <x v="649"/>
    <x v="0"/>
    <x v="3"/>
  </r>
  <r>
    <x v="690"/>
    <x v="650"/>
    <x v="0"/>
    <x v="3"/>
  </r>
  <r>
    <x v="691"/>
    <x v="651"/>
    <x v="3"/>
    <x v="0"/>
  </r>
  <r>
    <x v="692"/>
    <x v="1"/>
    <x v="0"/>
    <x v="0"/>
  </r>
  <r>
    <x v="693"/>
    <x v="652"/>
    <x v="0"/>
    <x v="3"/>
  </r>
  <r>
    <x v="694"/>
    <x v="653"/>
    <x v="0"/>
    <x v="3"/>
  </r>
  <r>
    <x v="695"/>
    <x v="1"/>
    <x v="0"/>
    <x v="0"/>
  </r>
  <r>
    <x v="696"/>
    <x v="654"/>
    <x v="0"/>
    <x v="1"/>
  </r>
  <r>
    <x v="697"/>
    <x v="655"/>
    <x v="0"/>
    <x v="3"/>
  </r>
  <r>
    <x v="698"/>
    <x v="656"/>
    <x v="0"/>
    <x v="5"/>
  </r>
  <r>
    <x v="699"/>
    <x v="657"/>
    <x v="0"/>
    <x v="1"/>
  </r>
  <r>
    <x v="700"/>
    <x v="658"/>
    <x v="0"/>
    <x v="5"/>
  </r>
  <r>
    <x v="701"/>
    <x v="659"/>
    <x v="0"/>
    <x v="1"/>
  </r>
  <r>
    <x v="702"/>
    <x v="1"/>
    <x v="0"/>
    <x v="0"/>
  </r>
  <r>
    <x v="703"/>
    <x v="660"/>
    <x v="7"/>
    <x v="0"/>
  </r>
  <r>
    <x v="704"/>
    <x v="661"/>
    <x v="7"/>
    <x v="0"/>
  </r>
  <r>
    <x v="705"/>
    <x v="662"/>
    <x v="7"/>
    <x v="0"/>
  </r>
  <r>
    <x v="706"/>
    <x v="663"/>
    <x v="7"/>
    <x v="0"/>
  </r>
  <r>
    <x v="707"/>
    <x v="664"/>
    <x v="7"/>
    <x v="0"/>
  </r>
  <r>
    <x v="708"/>
    <x v="665"/>
    <x v="7"/>
    <x v="0"/>
  </r>
  <r>
    <x v="709"/>
    <x v="1"/>
    <x v="0"/>
    <x v="0"/>
  </r>
  <r>
    <x v="710"/>
    <x v="666"/>
    <x v="3"/>
    <x v="0"/>
  </r>
  <r>
    <x v="711"/>
    <x v="667"/>
    <x v="3"/>
    <x v="0"/>
  </r>
  <r>
    <x v="712"/>
    <x v="668"/>
    <x v="3"/>
    <x v="0"/>
  </r>
  <r>
    <x v="713"/>
    <x v="669"/>
    <x v="3"/>
    <x v="0"/>
  </r>
  <r>
    <x v="714"/>
    <x v="670"/>
    <x v="3"/>
    <x v="0"/>
  </r>
  <r>
    <x v="715"/>
    <x v="671"/>
    <x v="3"/>
    <x v="0"/>
  </r>
  <r>
    <x v="716"/>
    <x v="672"/>
    <x v="3"/>
    <x v="0"/>
  </r>
  <r>
    <x v="717"/>
    <x v="673"/>
    <x v="3"/>
    <x v="0"/>
  </r>
  <r>
    <x v="718"/>
    <x v="674"/>
    <x v="3"/>
    <x v="0"/>
  </r>
  <r>
    <x v="719"/>
    <x v="675"/>
    <x v="3"/>
    <x v="0"/>
  </r>
  <r>
    <x v="720"/>
    <x v="676"/>
    <x v="3"/>
    <x v="0"/>
  </r>
  <r>
    <x v="721"/>
    <x v="1"/>
    <x v="0"/>
    <x v="0"/>
  </r>
  <r>
    <x v="722"/>
    <x v="677"/>
    <x v="0"/>
    <x v="3"/>
  </r>
  <r>
    <x v="723"/>
    <x v="678"/>
    <x v="7"/>
    <x v="0"/>
  </r>
  <r>
    <x v="724"/>
    <x v="679"/>
    <x v="0"/>
    <x v="3"/>
  </r>
  <r>
    <x v="725"/>
    <x v="680"/>
    <x v="14"/>
    <x v="0"/>
  </r>
  <r>
    <x v="726"/>
    <x v="1"/>
    <x v="0"/>
    <x v="0"/>
  </r>
  <r>
    <x v="727"/>
    <x v="681"/>
    <x v="2"/>
    <x v="0"/>
  </r>
  <r>
    <x v="728"/>
    <x v="682"/>
    <x v="2"/>
    <x v="0"/>
  </r>
  <r>
    <x v="729"/>
    <x v="683"/>
    <x v="2"/>
    <x v="0"/>
  </r>
  <r>
    <x v="730"/>
    <x v="1"/>
    <x v="0"/>
    <x v="0"/>
  </r>
  <r>
    <x v="731"/>
    <x v="684"/>
    <x v="12"/>
    <x v="0"/>
  </r>
  <r>
    <x v="732"/>
    <x v="685"/>
    <x v="12"/>
    <x v="0"/>
  </r>
  <r>
    <x v="733"/>
    <x v="686"/>
    <x v="12"/>
    <x v="0"/>
  </r>
  <r>
    <x v="734"/>
    <x v="687"/>
    <x v="3"/>
    <x v="0"/>
  </r>
  <r>
    <x v="735"/>
    <x v="688"/>
    <x v="9"/>
    <x v="0"/>
  </r>
  <r>
    <x v="736"/>
    <x v="689"/>
    <x v="9"/>
    <x v="0"/>
  </r>
  <r>
    <x v="737"/>
    <x v="690"/>
    <x v="9"/>
    <x v="0"/>
  </r>
  <r>
    <x v="738"/>
    <x v="691"/>
    <x v="9"/>
    <x v="0"/>
  </r>
  <r>
    <x v="739"/>
    <x v="692"/>
    <x v="2"/>
    <x v="0"/>
  </r>
  <r>
    <x v="740"/>
    <x v="693"/>
    <x v="2"/>
    <x v="0"/>
  </r>
  <r>
    <x v="741"/>
    <x v="694"/>
    <x v="3"/>
    <x v="0"/>
  </r>
  <r>
    <x v="742"/>
    <x v="695"/>
    <x v="7"/>
    <x v="0"/>
  </r>
  <r>
    <x v="743"/>
    <x v="696"/>
    <x v="7"/>
    <x v="0"/>
  </r>
  <r>
    <x v="744"/>
    <x v="697"/>
    <x v="2"/>
    <x v="0"/>
  </r>
  <r>
    <x v="745"/>
    <x v="1"/>
    <x v="0"/>
    <x v="0"/>
  </r>
  <r>
    <x v="746"/>
    <x v="698"/>
    <x v="2"/>
    <x v="0"/>
  </r>
  <r>
    <x v="747"/>
    <x v="1"/>
    <x v="0"/>
    <x v="0"/>
  </r>
  <r>
    <x v="748"/>
    <x v="699"/>
    <x v="0"/>
    <x v="3"/>
  </r>
  <r>
    <x v="749"/>
    <x v="700"/>
    <x v="7"/>
    <x v="0"/>
  </r>
  <r>
    <x v="750"/>
    <x v="1"/>
    <x v="0"/>
    <x v="0"/>
  </r>
  <r>
    <x v="751"/>
    <x v="701"/>
    <x v="7"/>
    <x v="0"/>
  </r>
  <r>
    <x v="752"/>
    <x v="702"/>
    <x v="7"/>
    <x v="0"/>
  </r>
  <r>
    <x v="753"/>
    <x v="703"/>
    <x v="7"/>
    <x v="0"/>
  </r>
  <r>
    <x v="754"/>
    <x v="704"/>
    <x v="7"/>
    <x v="0"/>
  </r>
  <r>
    <x v="0"/>
    <x v="705"/>
    <x v="0"/>
    <x v="0"/>
  </r>
  <r>
    <x v="755"/>
    <x v="1"/>
    <x v="0"/>
    <x v="0"/>
  </r>
  <r>
    <x v="756"/>
    <x v="706"/>
    <x v="0"/>
    <x v="6"/>
  </r>
  <r>
    <x v="757"/>
    <x v="707"/>
    <x v="0"/>
    <x v="6"/>
  </r>
  <r>
    <x v="758"/>
    <x v="708"/>
    <x v="0"/>
    <x v="6"/>
  </r>
  <r>
    <x v="759"/>
    <x v="709"/>
    <x v="0"/>
    <x v="2"/>
  </r>
  <r>
    <x v="760"/>
    <x v="710"/>
    <x v="0"/>
    <x v="3"/>
  </r>
  <r>
    <x v="761"/>
    <x v="711"/>
    <x v="0"/>
    <x v="1"/>
  </r>
  <r>
    <x v="762"/>
    <x v="712"/>
    <x v="9"/>
    <x v="0"/>
  </r>
  <r>
    <x v="763"/>
    <x v="1"/>
    <x v="0"/>
    <x v="0"/>
  </r>
  <r>
    <x v="764"/>
    <x v="713"/>
    <x v="12"/>
    <x v="0"/>
  </r>
  <r>
    <x v="765"/>
    <x v="714"/>
    <x v="15"/>
    <x v="0"/>
  </r>
  <r>
    <x v="766"/>
    <x v="715"/>
    <x v="9"/>
    <x v="0"/>
  </r>
  <r>
    <x v="767"/>
    <x v="716"/>
    <x v="2"/>
    <x v="0"/>
  </r>
  <r>
    <x v="768"/>
    <x v="717"/>
    <x v="15"/>
    <x v="0"/>
  </r>
  <r>
    <x v="769"/>
    <x v="718"/>
    <x v="5"/>
    <x v="0"/>
  </r>
  <r>
    <x v="770"/>
    <x v="719"/>
    <x v="0"/>
    <x v="5"/>
  </r>
  <r>
    <x v="771"/>
    <x v="720"/>
    <x v="2"/>
    <x v="0"/>
  </r>
  <r>
    <x v="772"/>
    <x v="721"/>
    <x v="0"/>
    <x v="4"/>
  </r>
  <r>
    <x v="773"/>
    <x v="722"/>
    <x v="4"/>
    <x v="0"/>
  </r>
  <r>
    <x v="774"/>
    <x v="1"/>
    <x v="0"/>
    <x v="0"/>
  </r>
  <r>
    <x v="775"/>
    <x v="723"/>
    <x v="12"/>
    <x v="0"/>
  </r>
  <r>
    <x v="776"/>
    <x v="724"/>
    <x v="9"/>
    <x v="0"/>
  </r>
  <r>
    <x v="777"/>
    <x v="725"/>
    <x v="9"/>
    <x v="0"/>
  </r>
  <r>
    <x v="778"/>
    <x v="726"/>
    <x v="9"/>
    <x v="0"/>
  </r>
  <r>
    <x v="779"/>
    <x v="1"/>
    <x v="0"/>
    <x v="0"/>
  </r>
  <r>
    <x v="780"/>
    <x v="727"/>
    <x v="0"/>
    <x v="3"/>
  </r>
  <r>
    <x v="781"/>
    <x v="728"/>
    <x v="0"/>
    <x v="3"/>
  </r>
  <r>
    <x v="782"/>
    <x v="729"/>
    <x v="12"/>
    <x v="0"/>
  </r>
  <r>
    <x v="783"/>
    <x v="730"/>
    <x v="0"/>
    <x v="3"/>
  </r>
  <r>
    <x v="784"/>
    <x v="731"/>
    <x v="12"/>
    <x v="0"/>
  </r>
  <r>
    <x v="785"/>
    <x v="1"/>
    <x v="0"/>
    <x v="0"/>
  </r>
  <r>
    <x v="786"/>
    <x v="732"/>
    <x v="12"/>
    <x v="0"/>
  </r>
  <r>
    <x v="787"/>
    <x v="1"/>
    <x v="0"/>
    <x v="0"/>
  </r>
  <r>
    <x v="788"/>
    <x v="733"/>
    <x v="7"/>
    <x v="0"/>
  </r>
  <r>
    <x v="789"/>
    <x v="734"/>
    <x v="3"/>
    <x v="0"/>
  </r>
  <r>
    <x v="790"/>
    <x v="735"/>
    <x v="0"/>
    <x v="6"/>
  </r>
  <r>
    <x v="791"/>
    <x v="736"/>
    <x v="7"/>
    <x v="0"/>
  </r>
  <r>
    <x v="0"/>
    <x v="737"/>
    <x v="0"/>
    <x v="0"/>
  </r>
  <r>
    <x v="792"/>
    <x v="1"/>
    <x v="0"/>
    <x v="0"/>
  </r>
  <r>
    <x v="793"/>
    <x v="738"/>
    <x v="16"/>
    <x v="0"/>
  </r>
  <r>
    <x v="794"/>
    <x v="739"/>
    <x v="16"/>
    <x v="0"/>
  </r>
  <r>
    <x v="795"/>
    <x v="740"/>
    <x v="16"/>
    <x v="0"/>
  </r>
  <r>
    <x v="796"/>
    <x v="741"/>
    <x v="16"/>
    <x v="0"/>
  </r>
  <r>
    <x v="797"/>
    <x v="742"/>
    <x v="16"/>
    <x v="0"/>
  </r>
  <r>
    <x v="798"/>
    <x v="743"/>
    <x v="9"/>
    <x v="0"/>
  </r>
  <r>
    <x v="799"/>
    <x v="744"/>
    <x v="9"/>
    <x v="0"/>
  </r>
  <r>
    <x v="800"/>
    <x v="745"/>
    <x v="9"/>
    <x v="0"/>
  </r>
  <r>
    <x v="801"/>
    <x v="746"/>
    <x v="9"/>
    <x v="0"/>
  </r>
  <r>
    <x v="802"/>
    <x v="747"/>
    <x v="9"/>
    <x v="0"/>
  </r>
  <r>
    <x v="803"/>
    <x v="748"/>
    <x v="9"/>
    <x v="0"/>
  </r>
  <r>
    <x v="804"/>
    <x v="749"/>
    <x v="2"/>
    <x v="0"/>
  </r>
  <r>
    <x v="805"/>
    <x v="750"/>
    <x v="9"/>
    <x v="0"/>
  </r>
  <r>
    <x v="806"/>
    <x v="751"/>
    <x v="5"/>
    <x v="0"/>
  </r>
  <r>
    <x v="807"/>
    <x v="1"/>
    <x v="0"/>
    <x v="0"/>
  </r>
  <r>
    <x v="808"/>
    <x v="752"/>
    <x v="9"/>
    <x v="0"/>
  </r>
  <r>
    <x v="809"/>
    <x v="753"/>
    <x v="9"/>
    <x v="0"/>
  </r>
  <r>
    <x v="810"/>
    <x v="754"/>
    <x v="9"/>
    <x v="0"/>
  </r>
  <r>
    <x v="811"/>
    <x v="755"/>
    <x v="9"/>
    <x v="0"/>
  </r>
  <r>
    <x v="812"/>
    <x v="756"/>
    <x v="9"/>
    <x v="0"/>
  </r>
  <r>
    <x v="813"/>
    <x v="757"/>
    <x v="9"/>
    <x v="0"/>
  </r>
  <r>
    <x v="814"/>
    <x v="758"/>
    <x v="9"/>
    <x v="0"/>
  </r>
  <r>
    <x v="815"/>
    <x v="759"/>
    <x v="9"/>
    <x v="0"/>
  </r>
  <r>
    <x v="816"/>
    <x v="760"/>
    <x v="9"/>
    <x v="0"/>
  </r>
  <r>
    <x v="817"/>
    <x v="761"/>
    <x v="9"/>
    <x v="0"/>
  </r>
  <r>
    <x v="818"/>
    <x v="1"/>
    <x v="0"/>
    <x v="0"/>
  </r>
  <r>
    <x v="819"/>
    <x v="762"/>
    <x v="9"/>
    <x v="0"/>
  </r>
  <r>
    <x v="820"/>
    <x v="763"/>
    <x v="9"/>
    <x v="0"/>
  </r>
  <r>
    <x v="821"/>
    <x v="764"/>
    <x v="0"/>
    <x v="3"/>
  </r>
  <r>
    <x v="822"/>
    <x v="765"/>
    <x v="9"/>
    <x v="0"/>
  </r>
  <r>
    <x v="823"/>
    <x v="766"/>
    <x v="9"/>
    <x v="0"/>
  </r>
  <r>
    <x v="824"/>
    <x v="767"/>
    <x v="9"/>
    <x v="0"/>
  </r>
  <r>
    <x v="825"/>
    <x v="768"/>
    <x v="2"/>
    <x v="0"/>
  </r>
  <r>
    <x v="826"/>
    <x v="769"/>
    <x v="5"/>
    <x v="0"/>
  </r>
  <r>
    <x v="827"/>
    <x v="770"/>
    <x v="12"/>
    <x v="0"/>
  </r>
  <r>
    <x v="828"/>
    <x v="771"/>
    <x v="3"/>
    <x v="0"/>
  </r>
  <r>
    <x v="829"/>
    <x v="1"/>
    <x v="0"/>
    <x v="0"/>
  </r>
  <r>
    <x v="830"/>
    <x v="772"/>
    <x v="12"/>
    <x v="0"/>
  </r>
  <r>
    <x v="831"/>
    <x v="773"/>
    <x v="12"/>
    <x v="0"/>
  </r>
  <r>
    <x v="832"/>
    <x v="774"/>
    <x v="12"/>
    <x v="0"/>
  </r>
  <r>
    <x v="833"/>
    <x v="775"/>
    <x v="12"/>
    <x v="0"/>
  </r>
  <r>
    <x v="834"/>
    <x v="776"/>
    <x v="12"/>
    <x v="0"/>
  </r>
  <r>
    <x v="835"/>
    <x v="777"/>
    <x v="12"/>
    <x v="0"/>
  </r>
  <r>
    <x v="0"/>
    <x v="778"/>
    <x v="0"/>
    <x v="0"/>
  </r>
  <r>
    <x v="836"/>
    <x v="1"/>
    <x v="0"/>
    <x v="0"/>
  </r>
  <r>
    <x v="837"/>
    <x v="779"/>
    <x v="7"/>
    <x v="0"/>
  </r>
  <r>
    <x v="838"/>
    <x v="780"/>
    <x v="7"/>
    <x v="0"/>
  </r>
  <r>
    <x v="839"/>
    <x v="781"/>
    <x v="7"/>
    <x v="0"/>
  </r>
  <r>
    <x v="840"/>
    <x v="782"/>
    <x v="7"/>
    <x v="0"/>
  </r>
  <r>
    <x v="841"/>
    <x v="783"/>
    <x v="2"/>
    <x v="0"/>
  </r>
  <r>
    <x v="842"/>
    <x v="784"/>
    <x v="2"/>
    <x v="0"/>
  </r>
  <r>
    <x v="843"/>
    <x v="785"/>
    <x v="2"/>
    <x v="0"/>
  </r>
  <r>
    <x v="844"/>
    <x v="786"/>
    <x v="2"/>
    <x v="0"/>
  </r>
  <r>
    <x v="845"/>
    <x v="787"/>
    <x v="2"/>
    <x v="0"/>
  </r>
  <r>
    <x v="846"/>
    <x v="1"/>
    <x v="0"/>
    <x v="0"/>
  </r>
  <r>
    <x v="847"/>
    <x v="788"/>
    <x v="9"/>
    <x v="0"/>
  </r>
  <r>
    <x v="848"/>
    <x v="789"/>
    <x v="9"/>
    <x v="0"/>
  </r>
  <r>
    <x v="849"/>
    <x v="790"/>
    <x v="9"/>
    <x v="0"/>
  </r>
  <r>
    <x v="850"/>
    <x v="791"/>
    <x v="9"/>
    <x v="0"/>
  </r>
  <r>
    <x v="851"/>
    <x v="792"/>
    <x v="5"/>
    <x v="0"/>
  </r>
  <r>
    <x v="852"/>
    <x v="793"/>
    <x v="7"/>
    <x v="0"/>
  </r>
  <r>
    <x v="853"/>
    <x v="794"/>
    <x v="12"/>
    <x v="0"/>
  </r>
  <r>
    <x v="854"/>
    <x v="795"/>
    <x v="2"/>
    <x v="0"/>
  </r>
  <r>
    <x v="855"/>
    <x v="796"/>
    <x v="2"/>
    <x v="0"/>
  </r>
  <r>
    <x v="856"/>
    <x v="797"/>
    <x v="2"/>
    <x v="0"/>
  </r>
  <r>
    <x v="857"/>
    <x v="798"/>
    <x v="12"/>
    <x v="0"/>
  </r>
  <r>
    <x v="858"/>
    <x v="799"/>
    <x v="12"/>
    <x v="0"/>
  </r>
  <r>
    <x v="859"/>
    <x v="800"/>
    <x v="12"/>
    <x v="0"/>
  </r>
  <r>
    <x v="860"/>
    <x v="801"/>
    <x v="12"/>
    <x v="0"/>
  </r>
  <r>
    <x v="861"/>
    <x v="1"/>
    <x v="0"/>
    <x v="0"/>
  </r>
  <r>
    <x v="862"/>
    <x v="802"/>
    <x v="9"/>
    <x v="0"/>
  </r>
  <r>
    <x v="0"/>
    <x v="803"/>
    <x v="0"/>
    <x v="0"/>
  </r>
  <r>
    <x v="863"/>
    <x v="1"/>
    <x v="0"/>
    <x v="0"/>
  </r>
  <r>
    <x v="864"/>
    <x v="804"/>
    <x v="4"/>
    <x v="0"/>
  </r>
  <r>
    <x v="865"/>
    <x v="805"/>
    <x v="4"/>
    <x v="0"/>
  </r>
  <r>
    <x v="866"/>
    <x v="806"/>
    <x v="4"/>
    <x v="0"/>
  </r>
  <r>
    <x v="867"/>
    <x v="807"/>
    <x v="5"/>
    <x v="0"/>
  </r>
  <r>
    <x v="868"/>
    <x v="808"/>
    <x v="5"/>
    <x v="0"/>
  </r>
  <r>
    <x v="869"/>
    <x v="809"/>
    <x v="5"/>
    <x v="0"/>
  </r>
  <r>
    <x v="870"/>
    <x v="810"/>
    <x v="5"/>
    <x v="0"/>
  </r>
  <r>
    <x v="871"/>
    <x v="811"/>
    <x v="2"/>
    <x v="0"/>
  </r>
  <r>
    <x v="872"/>
    <x v="812"/>
    <x v="2"/>
    <x v="0"/>
  </r>
  <r>
    <x v="873"/>
    <x v="813"/>
    <x v="3"/>
    <x v="0"/>
  </r>
  <r>
    <x v="874"/>
    <x v="814"/>
    <x v="9"/>
    <x v="0"/>
  </r>
  <r>
    <x v="875"/>
    <x v="815"/>
    <x v="9"/>
    <x v="0"/>
  </r>
  <r>
    <x v="876"/>
    <x v="816"/>
    <x v="9"/>
    <x v="0"/>
  </r>
  <r>
    <x v="877"/>
    <x v="817"/>
    <x v="2"/>
    <x v="0"/>
  </r>
  <r>
    <x v="878"/>
    <x v="818"/>
    <x v="2"/>
    <x v="0"/>
  </r>
  <r>
    <x v="879"/>
    <x v="819"/>
    <x v="3"/>
    <x v="0"/>
  </r>
  <r>
    <x v="880"/>
    <x v="820"/>
    <x v="3"/>
    <x v="0"/>
  </r>
  <r>
    <x v="881"/>
    <x v="821"/>
    <x v="3"/>
    <x v="0"/>
  </r>
  <r>
    <x v="882"/>
    <x v="822"/>
    <x v="2"/>
    <x v="0"/>
  </r>
  <r>
    <x v="883"/>
    <x v="823"/>
    <x v="2"/>
    <x v="0"/>
  </r>
  <r>
    <x v="884"/>
    <x v="824"/>
    <x v="2"/>
    <x v="0"/>
  </r>
  <r>
    <x v="885"/>
    <x v="825"/>
    <x v="2"/>
    <x v="0"/>
  </r>
  <r>
    <x v="886"/>
    <x v="826"/>
    <x v="7"/>
    <x v="0"/>
  </r>
  <r>
    <x v="887"/>
    <x v="827"/>
    <x v="7"/>
    <x v="0"/>
  </r>
  <r>
    <x v="888"/>
    <x v="828"/>
    <x v="7"/>
    <x v="0"/>
  </r>
  <r>
    <x v="889"/>
    <x v="829"/>
    <x v="7"/>
    <x v="0"/>
  </r>
  <r>
    <x v="890"/>
    <x v="830"/>
    <x v="0"/>
    <x v="9"/>
  </r>
  <r>
    <x v="891"/>
    <x v="831"/>
    <x v="3"/>
    <x v="0"/>
  </r>
  <r>
    <x v="892"/>
    <x v="832"/>
    <x v="3"/>
    <x v="0"/>
  </r>
  <r>
    <x v="893"/>
    <x v="833"/>
    <x v="3"/>
    <x v="0"/>
  </r>
  <r>
    <x v="894"/>
    <x v="834"/>
    <x v="3"/>
    <x v="0"/>
  </r>
  <r>
    <x v="895"/>
    <x v="835"/>
    <x v="3"/>
    <x v="0"/>
  </r>
  <r>
    <x v="896"/>
    <x v="836"/>
    <x v="3"/>
    <x v="0"/>
  </r>
  <r>
    <x v="897"/>
    <x v="837"/>
    <x v="3"/>
    <x v="0"/>
  </r>
  <r>
    <x v="898"/>
    <x v="838"/>
    <x v="0"/>
    <x v="6"/>
  </r>
  <r>
    <x v="899"/>
    <x v="839"/>
    <x v="0"/>
    <x v="6"/>
  </r>
  <r>
    <x v="900"/>
    <x v="840"/>
    <x v="0"/>
    <x v="6"/>
  </r>
  <r>
    <x v="901"/>
    <x v="841"/>
    <x v="0"/>
    <x v="3"/>
  </r>
  <r>
    <x v="902"/>
    <x v="842"/>
    <x v="0"/>
    <x v="2"/>
  </r>
  <r>
    <x v="903"/>
    <x v="843"/>
    <x v="0"/>
    <x v="2"/>
  </r>
  <r>
    <x v="904"/>
    <x v="844"/>
    <x v="5"/>
    <x v="0"/>
  </r>
  <r>
    <x v="905"/>
    <x v="845"/>
    <x v="3"/>
    <x v="0"/>
  </r>
  <r>
    <x v="906"/>
    <x v="846"/>
    <x v="3"/>
    <x v="0"/>
  </r>
  <r>
    <x v="907"/>
    <x v="847"/>
    <x v="3"/>
    <x v="0"/>
  </r>
  <r>
    <x v="908"/>
    <x v="848"/>
    <x v="3"/>
    <x v="0"/>
  </r>
  <r>
    <x v="909"/>
    <x v="849"/>
    <x v="3"/>
    <x v="0"/>
  </r>
  <r>
    <x v="910"/>
    <x v="850"/>
    <x v="3"/>
    <x v="0"/>
  </r>
  <r>
    <x v="911"/>
    <x v="851"/>
    <x v="3"/>
    <x v="0"/>
  </r>
  <r>
    <x v="912"/>
    <x v="852"/>
    <x v="3"/>
    <x v="0"/>
  </r>
  <r>
    <x v="913"/>
    <x v="853"/>
    <x v="3"/>
    <x v="0"/>
  </r>
  <r>
    <x v="914"/>
    <x v="854"/>
    <x v="2"/>
    <x v="0"/>
  </r>
  <r>
    <x v="915"/>
    <x v="855"/>
    <x v="2"/>
    <x v="0"/>
  </r>
  <r>
    <x v="916"/>
    <x v="856"/>
    <x v="2"/>
    <x v="0"/>
  </r>
  <r>
    <x v="917"/>
    <x v="857"/>
    <x v="2"/>
    <x v="0"/>
  </r>
  <r>
    <x v="918"/>
    <x v="858"/>
    <x v="3"/>
    <x v="0"/>
  </r>
  <r>
    <x v="0"/>
    <x v="859"/>
    <x v="0"/>
    <x v="0"/>
  </r>
  <r>
    <x v="919"/>
    <x v="1"/>
    <x v="0"/>
    <x v="0"/>
  </r>
  <r>
    <x v="920"/>
    <x v="860"/>
    <x v="5"/>
    <x v="0"/>
  </r>
  <r>
    <x v="921"/>
    <x v="861"/>
    <x v="5"/>
    <x v="0"/>
  </r>
  <r>
    <x v="0"/>
    <x v="862"/>
    <x v="0"/>
    <x v="0"/>
  </r>
  <r>
    <x v="922"/>
    <x v="1"/>
    <x v="0"/>
    <x v="0"/>
  </r>
  <r>
    <x v="923"/>
    <x v="863"/>
    <x v="2"/>
    <x v="0"/>
  </r>
  <r>
    <x v="924"/>
    <x v="864"/>
    <x v="9"/>
    <x v="0"/>
  </r>
  <r>
    <x v="925"/>
    <x v="865"/>
    <x v="7"/>
    <x v="0"/>
  </r>
  <r>
    <x v="926"/>
    <x v="866"/>
    <x v="7"/>
    <x v="0"/>
  </r>
  <r>
    <x v="927"/>
    <x v="867"/>
    <x v="7"/>
    <x v="0"/>
  </r>
  <r>
    <x v="928"/>
    <x v="868"/>
    <x v="7"/>
    <x v="0"/>
  </r>
  <r>
    <x v="929"/>
    <x v="869"/>
    <x v="3"/>
    <x v="0"/>
  </r>
  <r>
    <x v="930"/>
    <x v="870"/>
    <x v="3"/>
    <x v="0"/>
  </r>
  <r>
    <x v="931"/>
    <x v="871"/>
    <x v="3"/>
    <x v="0"/>
  </r>
  <r>
    <x v="932"/>
    <x v="872"/>
    <x v="3"/>
    <x v="0"/>
  </r>
  <r>
    <x v="933"/>
    <x v="873"/>
    <x v="3"/>
    <x v="0"/>
  </r>
  <r>
    <x v="934"/>
    <x v="874"/>
    <x v="3"/>
    <x v="0"/>
  </r>
  <r>
    <x v="935"/>
    <x v="875"/>
    <x v="3"/>
    <x v="0"/>
  </r>
  <r>
    <x v="936"/>
    <x v="876"/>
    <x v="3"/>
    <x v="0"/>
  </r>
  <r>
    <x v="937"/>
    <x v="877"/>
    <x v="3"/>
    <x v="0"/>
  </r>
  <r>
    <x v="938"/>
    <x v="878"/>
    <x v="3"/>
    <x v="0"/>
  </r>
  <r>
    <x v="939"/>
    <x v="879"/>
    <x v="5"/>
    <x v="0"/>
  </r>
  <r>
    <x v="940"/>
    <x v="880"/>
    <x v="5"/>
    <x v="0"/>
  </r>
  <r>
    <x v="941"/>
    <x v="881"/>
    <x v="5"/>
    <x v="0"/>
  </r>
  <r>
    <x v="942"/>
    <x v="882"/>
    <x v="5"/>
    <x v="0"/>
  </r>
  <r>
    <x v="943"/>
    <x v="883"/>
    <x v="5"/>
    <x v="0"/>
  </r>
  <r>
    <x v="944"/>
    <x v="884"/>
    <x v="5"/>
    <x v="0"/>
  </r>
  <r>
    <x v="945"/>
    <x v="885"/>
    <x v="5"/>
    <x v="0"/>
  </r>
  <r>
    <x v="946"/>
    <x v="886"/>
    <x v="5"/>
    <x v="0"/>
  </r>
  <r>
    <x v="947"/>
    <x v="887"/>
    <x v="5"/>
    <x v="0"/>
  </r>
  <r>
    <x v="948"/>
    <x v="888"/>
    <x v="4"/>
    <x v="0"/>
  </r>
  <r>
    <x v="949"/>
    <x v="889"/>
    <x v="17"/>
    <x v="0"/>
  </r>
  <r>
    <x v="950"/>
    <x v="890"/>
    <x v="2"/>
    <x v="0"/>
  </r>
  <r>
    <x v="951"/>
    <x v="891"/>
    <x v="6"/>
    <x v="0"/>
  </r>
  <r>
    <x v="952"/>
    <x v="892"/>
    <x v="2"/>
    <x v="0"/>
  </r>
  <r>
    <x v="953"/>
    <x v="893"/>
    <x v="4"/>
    <x v="0"/>
  </r>
  <r>
    <x v="954"/>
    <x v="894"/>
    <x v="4"/>
    <x v="0"/>
  </r>
  <r>
    <x v="955"/>
    <x v="895"/>
    <x v="4"/>
    <x v="0"/>
  </r>
  <r>
    <x v="956"/>
    <x v="1"/>
    <x v="0"/>
    <x v="0"/>
  </r>
  <r>
    <x v="957"/>
    <x v="896"/>
    <x v="9"/>
    <x v="0"/>
  </r>
  <r>
    <x v="958"/>
    <x v="897"/>
    <x v="9"/>
    <x v="0"/>
  </r>
  <r>
    <x v="959"/>
    <x v="898"/>
    <x v="9"/>
    <x v="0"/>
  </r>
  <r>
    <x v="960"/>
    <x v="899"/>
    <x v="9"/>
    <x v="0"/>
  </r>
  <r>
    <x v="961"/>
    <x v="900"/>
    <x v="9"/>
    <x v="0"/>
  </r>
  <r>
    <x v="962"/>
    <x v="901"/>
    <x v="9"/>
    <x v="0"/>
  </r>
  <r>
    <x v="963"/>
    <x v="902"/>
    <x v="9"/>
    <x v="0"/>
  </r>
  <r>
    <x v="964"/>
    <x v="903"/>
    <x v="5"/>
    <x v="0"/>
  </r>
  <r>
    <x v="965"/>
    <x v="904"/>
    <x v="0"/>
    <x v="5"/>
  </r>
  <r>
    <x v="966"/>
    <x v="905"/>
    <x v="5"/>
    <x v="0"/>
  </r>
  <r>
    <x v="967"/>
    <x v="906"/>
    <x v="2"/>
    <x v="0"/>
  </r>
  <r>
    <x v="968"/>
    <x v="907"/>
    <x v="2"/>
    <x v="0"/>
  </r>
  <r>
    <x v="0"/>
    <x v="908"/>
    <x v="0"/>
    <x v="0"/>
  </r>
  <r>
    <x v="969"/>
    <x v="1"/>
    <x v="0"/>
    <x v="0"/>
  </r>
  <r>
    <x v="970"/>
    <x v="909"/>
    <x v="4"/>
    <x v="0"/>
  </r>
  <r>
    <x v="971"/>
    <x v="910"/>
    <x v="5"/>
    <x v="0"/>
  </r>
  <r>
    <x v="972"/>
    <x v="911"/>
    <x v="7"/>
    <x v="0"/>
  </r>
  <r>
    <x v="973"/>
    <x v="912"/>
    <x v="2"/>
    <x v="0"/>
  </r>
  <r>
    <x v="974"/>
    <x v="913"/>
    <x v="4"/>
    <x v="0"/>
  </r>
  <r>
    <x v="975"/>
    <x v="914"/>
    <x v="4"/>
    <x v="0"/>
  </r>
  <r>
    <x v="976"/>
    <x v="915"/>
    <x v="2"/>
    <x v="0"/>
  </r>
  <r>
    <x v="977"/>
    <x v="916"/>
    <x v="7"/>
    <x v="0"/>
  </r>
  <r>
    <x v="978"/>
    <x v="917"/>
    <x v="2"/>
    <x v="0"/>
  </r>
  <r>
    <x v="979"/>
    <x v="918"/>
    <x v="3"/>
    <x v="0"/>
  </r>
  <r>
    <x v="980"/>
    <x v="919"/>
    <x v="9"/>
    <x v="0"/>
  </r>
  <r>
    <x v="981"/>
    <x v="920"/>
    <x v="2"/>
    <x v="0"/>
  </r>
  <r>
    <x v="982"/>
    <x v="921"/>
    <x v="2"/>
    <x v="0"/>
  </r>
  <r>
    <x v="983"/>
    <x v="922"/>
    <x v="4"/>
    <x v="0"/>
  </r>
  <r>
    <x v="984"/>
    <x v="923"/>
    <x v="2"/>
    <x v="0"/>
  </r>
  <r>
    <x v="985"/>
    <x v="924"/>
    <x v="2"/>
    <x v="0"/>
  </r>
  <r>
    <x v="986"/>
    <x v="925"/>
    <x v="4"/>
    <x v="0"/>
  </r>
  <r>
    <x v="987"/>
    <x v="926"/>
    <x v="3"/>
    <x v="0"/>
  </r>
  <r>
    <x v="0"/>
    <x v="927"/>
    <x v="0"/>
    <x v="0"/>
  </r>
  <r>
    <x v="988"/>
    <x v="1"/>
    <x v="0"/>
    <x v="0"/>
  </r>
  <r>
    <x v="989"/>
    <x v="928"/>
    <x v="4"/>
    <x v="0"/>
  </r>
  <r>
    <x v="990"/>
    <x v="929"/>
    <x v="4"/>
    <x v="0"/>
  </r>
  <r>
    <x v="991"/>
    <x v="930"/>
    <x v="2"/>
    <x v="0"/>
  </r>
  <r>
    <x v="992"/>
    <x v="931"/>
    <x v="2"/>
    <x v="0"/>
  </r>
  <r>
    <x v="993"/>
    <x v="932"/>
    <x v="2"/>
    <x v="0"/>
  </r>
  <r>
    <x v="994"/>
    <x v="933"/>
    <x v="2"/>
    <x v="0"/>
  </r>
  <r>
    <x v="995"/>
    <x v="934"/>
    <x v="2"/>
    <x v="0"/>
  </r>
  <r>
    <x v="996"/>
    <x v="935"/>
    <x v="2"/>
    <x v="0"/>
  </r>
  <r>
    <x v="997"/>
    <x v="936"/>
    <x v="2"/>
    <x v="0"/>
  </r>
  <r>
    <x v="998"/>
    <x v="937"/>
    <x v="4"/>
    <x v="0"/>
  </r>
  <r>
    <x v="999"/>
    <x v="938"/>
    <x v="3"/>
    <x v="0"/>
  </r>
  <r>
    <x v="1000"/>
    <x v="939"/>
    <x v="12"/>
    <x v="0"/>
  </r>
  <r>
    <x v="1001"/>
    <x v="940"/>
    <x v="9"/>
    <x v="0"/>
  </r>
  <r>
    <x v="1002"/>
    <x v="941"/>
    <x v="3"/>
    <x v="0"/>
  </r>
  <r>
    <x v="1003"/>
    <x v="942"/>
    <x v="5"/>
    <x v="0"/>
  </r>
  <r>
    <x v="1004"/>
    <x v="943"/>
    <x v="12"/>
    <x v="0"/>
  </r>
  <r>
    <x v="1005"/>
    <x v="944"/>
    <x v="3"/>
    <x v="0"/>
  </r>
  <r>
    <x v="1006"/>
    <x v="945"/>
    <x v="3"/>
    <x v="0"/>
  </r>
  <r>
    <x v="1007"/>
    <x v="946"/>
    <x v="3"/>
    <x v="0"/>
  </r>
  <r>
    <x v="1008"/>
    <x v="947"/>
    <x v="12"/>
    <x v="0"/>
  </r>
  <r>
    <x v="1009"/>
    <x v="948"/>
    <x v="3"/>
    <x v="0"/>
  </r>
  <r>
    <x v="1010"/>
    <x v="1"/>
    <x v="0"/>
    <x v="0"/>
  </r>
  <r>
    <x v="1011"/>
    <x v="949"/>
    <x v="9"/>
    <x v="0"/>
  </r>
  <r>
    <x v="1012"/>
    <x v="950"/>
    <x v="9"/>
    <x v="0"/>
  </r>
  <r>
    <x v="1013"/>
    <x v="951"/>
    <x v="9"/>
    <x v="0"/>
  </r>
  <r>
    <x v="1014"/>
    <x v="1"/>
    <x v="0"/>
    <x v="0"/>
  </r>
  <r>
    <x v="1015"/>
    <x v="952"/>
    <x v="7"/>
    <x v="0"/>
  </r>
  <r>
    <x v="1016"/>
    <x v="953"/>
    <x v="3"/>
    <x v="0"/>
  </r>
  <r>
    <x v="1017"/>
    <x v="954"/>
    <x v="3"/>
    <x v="0"/>
  </r>
  <r>
    <x v="1018"/>
    <x v="955"/>
    <x v="7"/>
    <x v="0"/>
  </r>
  <r>
    <x v="1019"/>
    <x v="956"/>
    <x v="4"/>
    <x v="0"/>
  </r>
  <r>
    <x v="1020"/>
    <x v="957"/>
    <x v="4"/>
    <x v="0"/>
  </r>
  <r>
    <x v="1021"/>
    <x v="1"/>
    <x v="0"/>
    <x v="0"/>
  </r>
  <r>
    <x v="1022"/>
    <x v="958"/>
    <x v="4"/>
    <x v="0"/>
  </r>
  <r>
    <x v="1023"/>
    <x v="959"/>
    <x v="4"/>
    <x v="0"/>
  </r>
  <r>
    <x v="1024"/>
    <x v="960"/>
    <x v="4"/>
    <x v="0"/>
  </r>
  <r>
    <x v="1025"/>
    <x v="961"/>
    <x v="4"/>
    <x v="0"/>
  </r>
  <r>
    <x v="1026"/>
    <x v="962"/>
    <x v="4"/>
    <x v="0"/>
  </r>
  <r>
    <x v="1027"/>
    <x v="963"/>
    <x v="3"/>
    <x v="0"/>
  </r>
  <r>
    <x v="1028"/>
    <x v="964"/>
    <x v="12"/>
    <x v="0"/>
  </r>
  <r>
    <x v="1029"/>
    <x v="965"/>
    <x v="4"/>
    <x v="0"/>
  </r>
  <r>
    <x v="1030"/>
    <x v="966"/>
    <x v="2"/>
    <x v="0"/>
  </r>
  <r>
    <x v="0"/>
    <x v="967"/>
    <x v="0"/>
    <x v="0"/>
  </r>
  <r>
    <x v="1031"/>
    <x v="1"/>
    <x v="0"/>
    <x v="0"/>
  </r>
  <r>
    <x v="1032"/>
    <x v="968"/>
    <x v="5"/>
    <x v="0"/>
  </r>
  <r>
    <x v="1033"/>
    <x v="969"/>
    <x v="4"/>
    <x v="0"/>
  </r>
  <r>
    <x v="1034"/>
    <x v="970"/>
    <x v="4"/>
    <x v="0"/>
  </r>
  <r>
    <x v="1035"/>
    <x v="971"/>
    <x v="7"/>
    <x v="0"/>
  </r>
  <r>
    <x v="1036"/>
    <x v="972"/>
    <x v="9"/>
    <x v="0"/>
  </r>
  <r>
    <x v="1037"/>
    <x v="973"/>
    <x v="9"/>
    <x v="0"/>
  </r>
  <r>
    <x v="1038"/>
    <x v="974"/>
    <x v="4"/>
    <x v="0"/>
  </r>
  <r>
    <x v="1039"/>
    <x v="975"/>
    <x v="12"/>
    <x v="0"/>
  </r>
  <r>
    <x v="1040"/>
    <x v="976"/>
    <x v="3"/>
    <x v="0"/>
  </r>
  <r>
    <x v="1041"/>
    <x v="977"/>
    <x v="4"/>
    <x v="0"/>
  </r>
  <r>
    <x v="1042"/>
    <x v="978"/>
    <x v="2"/>
    <x v="0"/>
  </r>
  <r>
    <x v="1043"/>
    <x v="1"/>
    <x v="0"/>
    <x v="0"/>
  </r>
  <r>
    <x v="1044"/>
    <x v="979"/>
    <x v="7"/>
    <x v="0"/>
  </r>
  <r>
    <x v="1045"/>
    <x v="980"/>
    <x v="2"/>
    <x v="0"/>
  </r>
  <r>
    <x v="1046"/>
    <x v="981"/>
    <x v="7"/>
    <x v="0"/>
  </r>
  <r>
    <x v="1047"/>
    <x v="982"/>
    <x v="2"/>
    <x v="0"/>
  </r>
  <r>
    <x v="1048"/>
    <x v="1"/>
    <x v="0"/>
    <x v="0"/>
  </r>
  <r>
    <x v="1049"/>
    <x v="983"/>
    <x v="9"/>
    <x v="0"/>
  </r>
  <r>
    <x v="1050"/>
    <x v="984"/>
    <x v="2"/>
    <x v="0"/>
  </r>
  <r>
    <x v="1051"/>
    <x v="985"/>
    <x v="7"/>
    <x v="0"/>
  </r>
  <r>
    <x v="1052"/>
    <x v="986"/>
    <x v="12"/>
    <x v="0"/>
  </r>
  <r>
    <x v="1053"/>
    <x v="987"/>
    <x v="3"/>
    <x v="0"/>
  </r>
  <r>
    <x v="1054"/>
    <x v="988"/>
    <x v="7"/>
    <x v="0"/>
  </r>
  <r>
    <x v="1055"/>
    <x v="989"/>
    <x v="2"/>
    <x v="0"/>
  </r>
  <r>
    <x v="1056"/>
    <x v="990"/>
    <x v="2"/>
    <x v="0"/>
  </r>
  <r>
    <x v="1057"/>
    <x v="991"/>
    <x v="2"/>
    <x v="0"/>
  </r>
  <r>
    <x v="1058"/>
    <x v="992"/>
    <x v="2"/>
    <x v="0"/>
  </r>
  <r>
    <x v="0"/>
    <x v="993"/>
    <x v="0"/>
    <x v="0"/>
  </r>
  <r>
    <x v="1059"/>
    <x v="1"/>
    <x v="0"/>
    <x v="0"/>
  </r>
  <r>
    <x v="1060"/>
    <x v="994"/>
    <x v="12"/>
    <x v="0"/>
  </r>
  <r>
    <x v="1061"/>
    <x v="995"/>
    <x v="12"/>
    <x v="0"/>
  </r>
  <r>
    <x v="1062"/>
    <x v="996"/>
    <x v="2"/>
    <x v="0"/>
  </r>
  <r>
    <x v="1063"/>
    <x v="997"/>
    <x v="2"/>
    <x v="0"/>
  </r>
  <r>
    <x v="1064"/>
    <x v="998"/>
    <x v="2"/>
    <x v="0"/>
  </r>
  <r>
    <x v="1065"/>
    <x v="999"/>
    <x v="2"/>
    <x v="0"/>
  </r>
  <r>
    <x v="1066"/>
    <x v="1000"/>
    <x v="2"/>
    <x v="0"/>
  </r>
  <r>
    <x v="1067"/>
    <x v="1"/>
    <x v="0"/>
    <x v="0"/>
  </r>
  <r>
    <x v="1068"/>
    <x v="1001"/>
    <x v="9"/>
    <x v="0"/>
  </r>
  <r>
    <x v="1069"/>
    <x v="1002"/>
    <x v="2"/>
    <x v="0"/>
  </r>
  <r>
    <x v="1070"/>
    <x v="1003"/>
    <x v="2"/>
    <x v="0"/>
  </r>
  <r>
    <x v="1071"/>
    <x v="1004"/>
    <x v="2"/>
    <x v="0"/>
  </r>
  <r>
    <x v="1072"/>
    <x v="1005"/>
    <x v="2"/>
    <x v="0"/>
  </r>
  <r>
    <x v="1073"/>
    <x v="1006"/>
    <x v="4"/>
    <x v="0"/>
  </r>
  <r>
    <x v="1074"/>
    <x v="1007"/>
    <x v="7"/>
    <x v="0"/>
  </r>
  <r>
    <x v="1075"/>
    <x v="1008"/>
    <x v="2"/>
    <x v="0"/>
  </r>
  <r>
    <x v="0"/>
    <x v="1009"/>
    <x v="0"/>
    <x v="0"/>
  </r>
  <r>
    <x v="1076"/>
    <x v="1"/>
    <x v="0"/>
    <x v="0"/>
  </r>
  <r>
    <x v="1077"/>
    <x v="1010"/>
    <x v="2"/>
    <x v="0"/>
  </r>
  <r>
    <x v="1078"/>
    <x v="1011"/>
    <x v="2"/>
    <x v="0"/>
  </r>
  <r>
    <x v="1079"/>
    <x v="1012"/>
    <x v="2"/>
    <x v="0"/>
  </r>
  <r>
    <x v="1080"/>
    <x v="1013"/>
    <x v="2"/>
    <x v="0"/>
  </r>
  <r>
    <x v="1081"/>
    <x v="1014"/>
    <x v="2"/>
    <x v="0"/>
  </r>
  <r>
    <x v="1082"/>
    <x v="1015"/>
    <x v="4"/>
    <x v="0"/>
  </r>
  <r>
    <x v="1083"/>
    <x v="1016"/>
    <x v="2"/>
    <x v="0"/>
  </r>
  <r>
    <x v="1084"/>
    <x v="1017"/>
    <x v="2"/>
    <x v="0"/>
  </r>
  <r>
    <x v="1085"/>
    <x v="1018"/>
    <x v="2"/>
    <x v="0"/>
  </r>
  <r>
    <x v="1086"/>
    <x v="1019"/>
    <x v="2"/>
    <x v="0"/>
  </r>
  <r>
    <x v="1087"/>
    <x v="1020"/>
    <x v="7"/>
    <x v="0"/>
  </r>
  <r>
    <x v="1088"/>
    <x v="1021"/>
    <x v="4"/>
    <x v="0"/>
  </r>
  <r>
    <x v="1089"/>
    <x v="1022"/>
    <x v="5"/>
    <x v="0"/>
  </r>
  <r>
    <x v="1090"/>
    <x v="1023"/>
    <x v="2"/>
    <x v="0"/>
  </r>
  <r>
    <x v="1091"/>
    <x v="1024"/>
    <x v="2"/>
    <x v="0"/>
  </r>
  <r>
    <x v="1092"/>
    <x v="1025"/>
    <x v="3"/>
    <x v="0"/>
  </r>
  <r>
    <x v="1093"/>
    <x v="1026"/>
    <x v="2"/>
    <x v="0"/>
  </r>
  <r>
    <x v="1094"/>
    <x v="1027"/>
    <x v="2"/>
    <x v="0"/>
  </r>
  <r>
    <x v="1095"/>
    <x v="1028"/>
    <x v="2"/>
    <x v="0"/>
  </r>
  <r>
    <x v="1096"/>
    <x v="1"/>
    <x v="0"/>
    <x v="0"/>
  </r>
  <r>
    <x v="1097"/>
    <x v="1029"/>
    <x v="2"/>
    <x v="0"/>
  </r>
  <r>
    <x v="1098"/>
    <x v="1030"/>
    <x v="2"/>
    <x v="0"/>
  </r>
  <r>
    <x v="1099"/>
    <x v="1031"/>
    <x v="2"/>
    <x v="0"/>
  </r>
  <r>
    <x v="1100"/>
    <x v="1032"/>
    <x v="5"/>
    <x v="0"/>
  </r>
  <r>
    <x v="1101"/>
    <x v="1033"/>
    <x v="2"/>
    <x v="0"/>
  </r>
  <r>
    <x v="1102"/>
    <x v="1034"/>
    <x v="2"/>
    <x v="0"/>
  </r>
  <r>
    <x v="1103"/>
    <x v="1035"/>
    <x v="5"/>
    <x v="0"/>
  </r>
  <r>
    <x v="1104"/>
    <x v="1036"/>
    <x v="2"/>
    <x v="0"/>
  </r>
  <r>
    <x v="1105"/>
    <x v="1037"/>
    <x v="6"/>
    <x v="0"/>
  </r>
  <r>
    <x v="1106"/>
    <x v="1038"/>
    <x v="12"/>
    <x v="0"/>
  </r>
  <r>
    <x v="1107"/>
    <x v="1039"/>
    <x v="9"/>
    <x v="0"/>
  </r>
  <r>
    <x v="1108"/>
    <x v="1040"/>
    <x v="2"/>
    <x v="0"/>
  </r>
  <r>
    <x v="1109"/>
    <x v="1041"/>
    <x v="5"/>
    <x v="0"/>
  </r>
  <r>
    <x v="1110"/>
    <x v="1042"/>
    <x v="3"/>
    <x v="0"/>
  </r>
  <r>
    <x v="1111"/>
    <x v="1043"/>
    <x v="9"/>
    <x v="0"/>
  </r>
  <r>
    <x v="1112"/>
    <x v="1044"/>
    <x v="2"/>
    <x v="0"/>
  </r>
  <r>
    <x v="1113"/>
    <x v="1"/>
    <x v="0"/>
    <x v="0"/>
  </r>
  <r>
    <x v="1114"/>
    <x v="1045"/>
    <x v="2"/>
    <x v="0"/>
  </r>
  <r>
    <x v="1115"/>
    <x v="1046"/>
    <x v="12"/>
    <x v="0"/>
  </r>
  <r>
    <x v="1116"/>
    <x v="1047"/>
    <x v="7"/>
    <x v="0"/>
  </r>
  <r>
    <x v="1117"/>
    <x v="1048"/>
    <x v="9"/>
    <x v="0"/>
  </r>
  <r>
    <x v="1118"/>
    <x v="1049"/>
    <x v="7"/>
    <x v="0"/>
  </r>
  <r>
    <x v="1119"/>
    <x v="1050"/>
    <x v="3"/>
    <x v="0"/>
  </r>
  <r>
    <x v="1120"/>
    <x v="1051"/>
    <x v="2"/>
    <x v="0"/>
  </r>
  <r>
    <x v="1121"/>
    <x v="1052"/>
    <x v="2"/>
    <x v="0"/>
  </r>
  <r>
    <x v="1122"/>
    <x v="1053"/>
    <x v="2"/>
    <x v="0"/>
  </r>
  <r>
    <x v="1123"/>
    <x v="1054"/>
    <x v="3"/>
    <x v="0"/>
  </r>
  <r>
    <x v="1124"/>
    <x v="1055"/>
    <x v="2"/>
    <x v="0"/>
  </r>
  <r>
    <x v="1125"/>
    <x v="1056"/>
    <x v="2"/>
    <x v="0"/>
  </r>
  <r>
    <x v="1126"/>
    <x v="1057"/>
    <x v="2"/>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7">
  <r>
    <x v="0"/>
    <m/>
  </r>
  <r>
    <x v="0"/>
    <s v="Subsector 111 – Crop Production"/>
  </r>
  <r>
    <x v="1"/>
    <n v="111110"/>
  </r>
  <r>
    <x v="1"/>
    <n v="111120"/>
  </r>
  <r>
    <x v="1"/>
    <n v="111130"/>
  </r>
  <r>
    <x v="1"/>
    <n v="111140"/>
  </r>
  <r>
    <x v="1"/>
    <n v="111150"/>
  </r>
  <r>
    <x v="1"/>
    <n v="111160"/>
  </r>
  <r>
    <x v="1"/>
    <n v="111191"/>
  </r>
  <r>
    <x v="1"/>
    <n v="111199"/>
  </r>
  <r>
    <x v="1"/>
    <n v="111211"/>
  </r>
  <r>
    <x v="1"/>
    <n v="111219"/>
  </r>
  <r>
    <x v="1"/>
    <n v="111310"/>
  </r>
  <r>
    <x v="1"/>
    <n v="111320"/>
  </r>
  <r>
    <x v="1"/>
    <n v="111331"/>
  </r>
  <r>
    <x v="1"/>
    <n v="111332"/>
  </r>
  <r>
    <x v="1"/>
    <n v="111333"/>
  </r>
  <r>
    <x v="1"/>
    <n v="111334"/>
  </r>
  <r>
    <x v="1"/>
    <n v="111335"/>
  </r>
  <r>
    <x v="1"/>
    <n v="111336"/>
  </r>
  <r>
    <x v="1"/>
    <n v="111339"/>
  </r>
  <r>
    <x v="1"/>
    <n v="111411"/>
  </r>
  <r>
    <x v="1"/>
    <n v="111419"/>
  </r>
  <r>
    <x v="1"/>
    <n v="111421"/>
  </r>
  <r>
    <x v="1"/>
    <n v="111422"/>
  </r>
  <r>
    <x v="1"/>
    <n v="111910"/>
  </r>
  <r>
    <x v="1"/>
    <n v="111920"/>
  </r>
  <r>
    <x v="1"/>
    <n v="111930"/>
  </r>
  <r>
    <x v="1"/>
    <n v="111940"/>
  </r>
  <r>
    <x v="1"/>
    <n v="111991"/>
  </r>
  <r>
    <x v="1"/>
    <n v="111992"/>
  </r>
  <r>
    <x v="1"/>
    <n v="111998"/>
  </r>
  <r>
    <x v="2"/>
    <s v="Subsector 112 – Animal Production and Aquaculture"/>
  </r>
  <r>
    <x v="1"/>
    <n v="112111"/>
  </r>
  <r>
    <x v="1"/>
    <n v="112112"/>
  </r>
  <r>
    <x v="1"/>
    <n v="112120"/>
  </r>
  <r>
    <x v="1"/>
    <n v="112210"/>
  </r>
  <r>
    <x v="1"/>
    <n v="112310"/>
  </r>
  <r>
    <x v="1"/>
    <n v="112320"/>
  </r>
  <r>
    <x v="1"/>
    <n v="112330"/>
  </r>
  <r>
    <x v="1"/>
    <n v="112340"/>
  </r>
  <r>
    <x v="1"/>
    <n v="112390"/>
  </r>
  <r>
    <x v="1"/>
    <n v="112410"/>
  </r>
  <r>
    <x v="1"/>
    <n v="112420"/>
  </r>
  <r>
    <x v="1"/>
    <n v="112511"/>
  </r>
  <r>
    <x v="1"/>
    <n v="112512"/>
  </r>
  <r>
    <x v="1"/>
    <n v="112519"/>
  </r>
  <r>
    <x v="1"/>
    <n v="112910"/>
  </r>
  <r>
    <x v="1"/>
    <n v="112920"/>
  </r>
  <r>
    <x v="1"/>
    <n v="112930"/>
  </r>
  <r>
    <x v="1"/>
    <n v="112990"/>
  </r>
  <r>
    <x v="2"/>
    <s v="Subsector 113 – Forestry and Logging"/>
  </r>
  <r>
    <x v="1"/>
    <n v="113110"/>
  </r>
  <r>
    <x v="1"/>
    <n v="113210"/>
  </r>
  <r>
    <x v="1"/>
    <n v="113310"/>
  </r>
  <r>
    <x v="2"/>
    <s v="Subsector 114 – Fishing, Hunting and Trapping"/>
  </r>
  <r>
    <x v="1"/>
    <n v="114111"/>
  </r>
  <r>
    <x v="1"/>
    <n v="114112"/>
  </r>
  <r>
    <x v="1"/>
    <n v="114119"/>
  </r>
  <r>
    <x v="1"/>
    <n v="114210"/>
  </r>
  <r>
    <x v="2"/>
    <s v="Subsector 115 – Support Activities for Agriculture and Forestry"/>
  </r>
  <r>
    <x v="1"/>
    <n v="115111"/>
  </r>
  <r>
    <x v="1"/>
    <n v="115112"/>
  </r>
  <r>
    <x v="1"/>
    <n v="115113"/>
  </r>
  <r>
    <x v="1"/>
    <n v="115114"/>
  </r>
  <r>
    <x v="1"/>
    <n v="115115"/>
  </r>
  <r>
    <x v="1"/>
    <n v="115116"/>
  </r>
  <r>
    <x v="1"/>
    <n v="115210"/>
  </r>
  <r>
    <x v="1"/>
    <n v="115310"/>
  </r>
  <r>
    <x v="1"/>
    <s v="115310_a_Except   "/>
  </r>
  <r>
    <x v="1"/>
    <s v="115310_b_Except   "/>
  </r>
  <r>
    <x v="3"/>
    <m/>
  </r>
  <r>
    <x v="2"/>
    <s v="Subsector 211 – Oil and Gas Extraction"/>
  </r>
  <r>
    <x v="4"/>
    <n v="211120"/>
  </r>
  <r>
    <x v="4"/>
    <n v="211130"/>
  </r>
  <r>
    <x v="2"/>
    <s v="Subsector 212 – Mining (except Oil and Gas)"/>
  </r>
  <r>
    <x v="4"/>
    <n v="212111"/>
  </r>
  <r>
    <x v="4"/>
    <n v="212112"/>
  </r>
  <r>
    <x v="4"/>
    <n v="212113"/>
  </r>
  <r>
    <x v="4"/>
    <n v="212210"/>
  </r>
  <r>
    <x v="4"/>
    <n v="212221"/>
  </r>
  <r>
    <x v="4"/>
    <n v="212222"/>
  </r>
  <r>
    <x v="4"/>
    <n v="212230"/>
  </r>
  <r>
    <x v="4"/>
    <n v="212291"/>
  </r>
  <r>
    <x v="4"/>
    <n v="212299"/>
  </r>
  <r>
    <x v="4"/>
    <n v="212311"/>
  </r>
  <r>
    <x v="4"/>
    <n v="212312"/>
  </r>
  <r>
    <x v="4"/>
    <n v="212313"/>
  </r>
  <r>
    <x v="4"/>
    <n v="212319"/>
  </r>
  <r>
    <x v="4"/>
    <n v="212321"/>
  </r>
  <r>
    <x v="4"/>
    <n v="212322"/>
  </r>
  <r>
    <x v="4"/>
    <n v="212324"/>
  </r>
  <r>
    <x v="4"/>
    <n v="212325"/>
  </r>
  <r>
    <x v="4"/>
    <n v="212391"/>
  </r>
  <r>
    <x v="4"/>
    <n v="212392"/>
  </r>
  <r>
    <x v="4"/>
    <n v="212393"/>
  </r>
  <r>
    <x v="4"/>
    <n v="212399"/>
  </r>
  <r>
    <x v="2"/>
    <s v="Subsector 213 – Support Activities for Mining"/>
  </r>
  <r>
    <x v="4"/>
    <n v="213111"/>
  </r>
  <r>
    <x v="4"/>
    <n v="213112"/>
  </r>
  <r>
    <x v="4"/>
    <n v="213113"/>
  </r>
  <r>
    <x v="4"/>
    <n v="213114"/>
  </r>
  <r>
    <x v="4"/>
    <n v="213115"/>
  </r>
  <r>
    <x v="3"/>
    <m/>
  </r>
  <r>
    <x v="2"/>
    <s v="Subsector 221 – Utilities"/>
  </r>
  <r>
    <x v="5"/>
    <n v="221111"/>
  </r>
  <r>
    <x v="5"/>
    <n v="221112"/>
  </r>
  <r>
    <x v="5"/>
    <n v="221113"/>
  </r>
  <r>
    <x v="5"/>
    <n v="221114"/>
  </r>
  <r>
    <x v="5"/>
    <n v="221115"/>
  </r>
  <r>
    <x v="5"/>
    <n v="221116"/>
  </r>
  <r>
    <x v="5"/>
    <n v="221117"/>
  </r>
  <r>
    <x v="5"/>
    <n v="221118"/>
  </r>
  <r>
    <x v="5"/>
    <n v="221121"/>
  </r>
  <r>
    <x v="5"/>
    <n v="221122"/>
  </r>
  <r>
    <x v="5"/>
    <n v="221210"/>
  </r>
  <r>
    <x v="5"/>
    <n v="221310"/>
  </r>
  <r>
    <x v="5"/>
    <n v="221320"/>
  </r>
  <r>
    <x v="5"/>
    <n v="221330"/>
  </r>
  <r>
    <x v="3"/>
    <m/>
  </r>
  <r>
    <x v="2"/>
    <s v="Subsector  236 – Construction of Buildings"/>
  </r>
  <r>
    <x v="6"/>
    <n v="236115"/>
  </r>
  <r>
    <x v="6"/>
    <n v="236116"/>
  </r>
  <r>
    <x v="6"/>
    <n v="236117"/>
  </r>
  <r>
    <x v="6"/>
    <n v="236118"/>
  </r>
  <r>
    <x v="6"/>
    <n v="236210"/>
  </r>
  <r>
    <x v="6"/>
    <n v="236220"/>
  </r>
  <r>
    <x v="2"/>
    <s v="Subsector 237 – Heavy and Civil Engineering Construction"/>
  </r>
  <r>
    <x v="6"/>
    <n v="237110"/>
  </r>
  <r>
    <x v="6"/>
    <n v="237120"/>
  </r>
  <r>
    <x v="6"/>
    <n v="237130"/>
  </r>
  <r>
    <x v="6"/>
    <n v="237210"/>
  </r>
  <r>
    <x v="6"/>
    <n v="237310"/>
  </r>
  <r>
    <x v="6"/>
    <n v="237990"/>
  </r>
  <r>
    <x v="6"/>
    <s v="237990_Except   "/>
  </r>
  <r>
    <x v="2"/>
    <s v="Subsector 238 – Specialty Trade Contractors"/>
  </r>
  <r>
    <x v="6"/>
    <n v="238110"/>
  </r>
  <r>
    <x v="6"/>
    <n v="238120"/>
  </r>
  <r>
    <x v="6"/>
    <n v="238130"/>
  </r>
  <r>
    <x v="6"/>
    <n v="238140"/>
  </r>
  <r>
    <x v="6"/>
    <n v="238150"/>
  </r>
  <r>
    <x v="6"/>
    <n v="238160"/>
  </r>
  <r>
    <x v="6"/>
    <n v="238170"/>
  </r>
  <r>
    <x v="6"/>
    <n v="238190"/>
  </r>
  <r>
    <x v="6"/>
    <n v="238210"/>
  </r>
  <r>
    <x v="6"/>
    <n v="238220"/>
  </r>
  <r>
    <x v="6"/>
    <n v="238290"/>
  </r>
  <r>
    <x v="6"/>
    <n v="238310"/>
  </r>
  <r>
    <x v="6"/>
    <n v="238320"/>
  </r>
  <r>
    <x v="6"/>
    <n v="238330"/>
  </r>
  <r>
    <x v="6"/>
    <n v="238340"/>
  </r>
  <r>
    <x v="6"/>
    <n v="238350"/>
  </r>
  <r>
    <x v="6"/>
    <n v="238390"/>
  </r>
  <r>
    <x v="6"/>
    <n v="238910"/>
  </r>
  <r>
    <x v="6"/>
    <n v="238990"/>
  </r>
  <r>
    <x v="6"/>
    <s v="238990_Except   "/>
  </r>
  <r>
    <x v="3"/>
    <m/>
  </r>
  <r>
    <x v="2"/>
    <s v="Subsector 311 – Food Manufacturing"/>
  </r>
  <r>
    <x v="7"/>
    <n v="311111"/>
  </r>
  <r>
    <x v="7"/>
    <n v="311119"/>
  </r>
  <r>
    <x v="7"/>
    <n v="311211"/>
  </r>
  <r>
    <x v="7"/>
    <n v="311212"/>
  </r>
  <r>
    <x v="7"/>
    <n v="311213"/>
  </r>
  <r>
    <x v="7"/>
    <n v="311221"/>
  </r>
  <r>
    <x v="7"/>
    <n v="311224"/>
  </r>
  <r>
    <x v="7"/>
    <n v="311225"/>
  </r>
  <r>
    <x v="7"/>
    <n v="311230"/>
  </r>
  <r>
    <x v="7"/>
    <n v="311313"/>
  </r>
  <r>
    <x v="7"/>
    <n v="311314"/>
  </r>
  <r>
    <x v="7"/>
    <n v="311340"/>
  </r>
  <r>
    <x v="7"/>
    <n v="311351"/>
  </r>
  <r>
    <x v="7"/>
    <n v="311352"/>
  </r>
  <r>
    <x v="7"/>
    <n v="311411"/>
  </r>
  <r>
    <x v="7"/>
    <n v="311412"/>
  </r>
  <r>
    <x v="7"/>
    <n v="311421"/>
  </r>
  <r>
    <x v="7"/>
    <n v="311422"/>
  </r>
  <r>
    <x v="7"/>
    <n v="311423"/>
  </r>
  <r>
    <x v="7"/>
    <n v="311511"/>
  </r>
  <r>
    <x v="7"/>
    <n v="311512"/>
  </r>
  <r>
    <x v="7"/>
    <n v="311513"/>
  </r>
  <r>
    <x v="7"/>
    <n v="311514"/>
  </r>
  <r>
    <x v="7"/>
    <n v="311520"/>
  </r>
  <r>
    <x v="7"/>
    <n v="311611"/>
  </r>
  <r>
    <x v="7"/>
    <n v="311612"/>
  </r>
  <r>
    <x v="7"/>
    <n v="311613"/>
  </r>
  <r>
    <x v="7"/>
    <n v="311615"/>
  </r>
  <r>
    <x v="7"/>
    <n v="311710"/>
  </r>
  <r>
    <x v="7"/>
    <n v="311811"/>
  </r>
  <r>
    <x v="7"/>
    <n v="311812"/>
  </r>
  <r>
    <x v="7"/>
    <n v="311813"/>
  </r>
  <r>
    <x v="7"/>
    <n v="311821"/>
  </r>
  <r>
    <x v="7"/>
    <n v="311824"/>
  </r>
  <r>
    <x v="7"/>
    <n v="311830"/>
  </r>
  <r>
    <x v="7"/>
    <n v="311911"/>
  </r>
  <r>
    <x v="7"/>
    <n v="311919"/>
  </r>
  <r>
    <x v="7"/>
    <n v="311920"/>
  </r>
  <r>
    <x v="7"/>
    <n v="311930"/>
  </r>
  <r>
    <x v="7"/>
    <n v="311941"/>
  </r>
  <r>
    <x v="7"/>
    <n v="311942"/>
  </r>
  <r>
    <x v="7"/>
    <n v="311991"/>
  </r>
  <r>
    <x v="7"/>
    <n v="311999"/>
  </r>
  <r>
    <x v="2"/>
    <s v="Subsector 312 – Beverage and Tobacco Product Manufacturing"/>
  </r>
  <r>
    <x v="7"/>
    <n v="312111"/>
  </r>
  <r>
    <x v="7"/>
    <n v="312112"/>
  </r>
  <r>
    <x v="7"/>
    <n v="312113"/>
  </r>
  <r>
    <x v="7"/>
    <n v="312120"/>
  </r>
  <r>
    <x v="7"/>
    <n v="312130"/>
  </r>
  <r>
    <x v="7"/>
    <n v="312140"/>
  </r>
  <r>
    <x v="7"/>
    <n v="312230"/>
  </r>
  <r>
    <x v="2"/>
    <s v="Subsector 313 – Textile Mills"/>
  </r>
  <r>
    <x v="7"/>
    <n v="313110"/>
  </r>
  <r>
    <x v="7"/>
    <n v="313210"/>
  </r>
  <r>
    <x v="7"/>
    <n v="313220"/>
  </r>
  <r>
    <x v="7"/>
    <n v="313230"/>
  </r>
  <r>
    <x v="7"/>
    <n v="313240"/>
  </r>
  <r>
    <x v="7"/>
    <n v="313310"/>
  </r>
  <r>
    <x v="7"/>
    <n v="313320"/>
  </r>
  <r>
    <x v="2"/>
    <s v="Subsector 314 – Textile Product Mills"/>
  </r>
  <r>
    <x v="7"/>
    <n v="314110"/>
  </r>
  <r>
    <x v="7"/>
    <n v="314120"/>
  </r>
  <r>
    <x v="7"/>
    <n v="314910"/>
  </r>
  <r>
    <x v="7"/>
    <n v="314994"/>
  </r>
  <r>
    <x v="7"/>
    <n v="314999"/>
  </r>
  <r>
    <x v="2"/>
    <s v="Subsector 315 – Apparel Manufacturing"/>
  </r>
  <r>
    <x v="7"/>
    <n v="315110"/>
  </r>
  <r>
    <x v="7"/>
    <n v="315190"/>
  </r>
  <r>
    <x v="7"/>
    <n v="315210"/>
  </r>
  <r>
    <x v="7"/>
    <n v="315220"/>
  </r>
  <r>
    <x v="7"/>
    <n v="315240"/>
  </r>
  <r>
    <x v="7"/>
    <n v="315280"/>
  </r>
  <r>
    <x v="7"/>
    <n v="315990"/>
  </r>
  <r>
    <x v="2"/>
    <s v="Subsector 316 – Leather and Allied Product Manufacturing"/>
  </r>
  <r>
    <x v="7"/>
    <n v="316110"/>
  </r>
  <r>
    <x v="7"/>
    <n v="316210"/>
  </r>
  <r>
    <x v="7"/>
    <n v="316992"/>
  </r>
  <r>
    <x v="7"/>
    <n v="316998"/>
  </r>
  <r>
    <x v="2"/>
    <s v="Subsector 321 – Wood Product Manufacturing"/>
  </r>
  <r>
    <x v="8"/>
    <n v="321113"/>
  </r>
  <r>
    <x v="8"/>
    <n v="321114"/>
  </r>
  <r>
    <x v="8"/>
    <n v="321211"/>
  </r>
  <r>
    <x v="8"/>
    <n v="321212"/>
  </r>
  <r>
    <x v="8"/>
    <n v="321213"/>
  </r>
  <r>
    <x v="8"/>
    <n v="321214"/>
  </r>
  <r>
    <x v="8"/>
    <n v="321219"/>
  </r>
  <r>
    <x v="8"/>
    <n v="321911"/>
  </r>
  <r>
    <x v="8"/>
    <n v="321912"/>
  </r>
  <r>
    <x v="8"/>
    <n v="321918"/>
  </r>
  <r>
    <x v="8"/>
    <n v="321920"/>
  </r>
  <r>
    <x v="8"/>
    <n v="321991"/>
  </r>
  <r>
    <x v="8"/>
    <n v="321992"/>
  </r>
  <r>
    <x v="8"/>
    <n v="321999"/>
  </r>
  <r>
    <x v="2"/>
    <s v="Subsector 322 – Paper Manufacturing"/>
  </r>
  <r>
    <x v="8"/>
    <n v="322110"/>
  </r>
  <r>
    <x v="8"/>
    <n v="322121"/>
  </r>
  <r>
    <x v="8"/>
    <n v="322122"/>
  </r>
  <r>
    <x v="8"/>
    <n v="322130"/>
  </r>
  <r>
    <x v="8"/>
    <n v="322211"/>
  </r>
  <r>
    <x v="8"/>
    <n v="322212"/>
  </r>
  <r>
    <x v="8"/>
    <n v="322219"/>
  </r>
  <r>
    <x v="8"/>
    <n v="322220"/>
  </r>
  <r>
    <x v="8"/>
    <n v="322230"/>
  </r>
  <r>
    <x v="8"/>
    <n v="322291"/>
  </r>
  <r>
    <x v="8"/>
    <n v="322299"/>
  </r>
  <r>
    <x v="2"/>
    <s v="Subsector 323 – Printing and Related Support Activities"/>
  </r>
  <r>
    <x v="8"/>
    <n v="323111"/>
  </r>
  <r>
    <x v="8"/>
    <n v="323113"/>
  </r>
  <r>
    <x v="8"/>
    <n v="323117"/>
  </r>
  <r>
    <x v="8"/>
    <n v="323120"/>
  </r>
  <r>
    <x v="2"/>
    <s v="Subsector 324 – Petroleum and Coal Products Manufacturing"/>
  </r>
  <r>
    <x v="8"/>
    <n v="324110"/>
  </r>
  <r>
    <x v="8"/>
    <n v="324121"/>
  </r>
  <r>
    <x v="8"/>
    <n v="324122"/>
  </r>
  <r>
    <x v="8"/>
    <n v="324191"/>
  </r>
  <r>
    <x v="8"/>
    <n v="324199"/>
  </r>
  <r>
    <x v="2"/>
    <s v="Subsector 325 – Chemical Manufacturing"/>
  </r>
  <r>
    <x v="8"/>
    <n v="325110"/>
  </r>
  <r>
    <x v="8"/>
    <n v="325120"/>
  </r>
  <r>
    <x v="8"/>
    <n v="325130"/>
  </r>
  <r>
    <x v="8"/>
    <n v="325180"/>
  </r>
  <r>
    <x v="8"/>
    <n v="325193"/>
  </r>
  <r>
    <x v="8"/>
    <n v="325194"/>
  </r>
  <r>
    <x v="8"/>
    <n v="325199"/>
  </r>
  <r>
    <x v="8"/>
    <n v="325211"/>
  </r>
  <r>
    <x v="8"/>
    <n v="325212"/>
  </r>
  <r>
    <x v="8"/>
    <n v="325220"/>
  </r>
  <r>
    <x v="8"/>
    <n v="325311"/>
  </r>
  <r>
    <x v="8"/>
    <n v="325312"/>
  </r>
  <r>
    <x v="8"/>
    <n v="325314"/>
  </r>
  <r>
    <x v="8"/>
    <n v="325320"/>
  </r>
  <r>
    <x v="8"/>
    <n v="325411"/>
  </r>
  <r>
    <x v="8"/>
    <n v="325412"/>
  </r>
  <r>
    <x v="8"/>
    <n v="325413"/>
  </r>
  <r>
    <x v="8"/>
    <n v="325414"/>
  </r>
  <r>
    <x v="8"/>
    <n v="325510"/>
  </r>
  <r>
    <x v="8"/>
    <n v="325520"/>
  </r>
  <r>
    <x v="8"/>
    <n v="325611"/>
  </r>
  <r>
    <x v="8"/>
    <n v="325612"/>
  </r>
  <r>
    <x v="8"/>
    <n v="325613"/>
  </r>
  <r>
    <x v="8"/>
    <n v="325620"/>
  </r>
  <r>
    <x v="8"/>
    <n v="325910"/>
  </r>
  <r>
    <x v="8"/>
    <n v="325920"/>
  </r>
  <r>
    <x v="8"/>
    <n v="325991"/>
  </r>
  <r>
    <x v="8"/>
    <n v="325992"/>
  </r>
  <r>
    <x v="8"/>
    <n v="325998"/>
  </r>
  <r>
    <x v="2"/>
    <s v="Subsector 326 – Plastics and Rubber Products Manufacturing"/>
  </r>
  <r>
    <x v="8"/>
    <n v="326111"/>
  </r>
  <r>
    <x v="8"/>
    <n v="326112"/>
  </r>
  <r>
    <x v="8"/>
    <n v="326113"/>
  </r>
  <r>
    <x v="8"/>
    <n v="326121"/>
  </r>
  <r>
    <x v="8"/>
    <n v="326122"/>
  </r>
  <r>
    <x v="8"/>
    <n v="326130"/>
  </r>
  <r>
    <x v="8"/>
    <n v="326140"/>
  </r>
  <r>
    <x v="8"/>
    <n v="326150"/>
  </r>
  <r>
    <x v="8"/>
    <n v="326160"/>
  </r>
  <r>
    <x v="8"/>
    <n v="326191"/>
  </r>
  <r>
    <x v="8"/>
    <n v="326199"/>
  </r>
  <r>
    <x v="8"/>
    <n v="326211"/>
  </r>
  <r>
    <x v="8"/>
    <n v="326212"/>
  </r>
  <r>
    <x v="8"/>
    <n v="326220"/>
  </r>
  <r>
    <x v="8"/>
    <n v="326291"/>
  </r>
  <r>
    <x v="8"/>
    <n v="326299"/>
  </r>
  <r>
    <x v="2"/>
    <s v="Subsector 327 – Nonmetallic Mineral Product Manufacturing"/>
  </r>
  <r>
    <x v="8"/>
    <n v="327110"/>
  </r>
  <r>
    <x v="8"/>
    <n v="327120"/>
  </r>
  <r>
    <x v="8"/>
    <n v="327211"/>
  </r>
  <r>
    <x v="8"/>
    <n v="327212"/>
  </r>
  <r>
    <x v="8"/>
    <n v="327213"/>
  </r>
  <r>
    <x v="8"/>
    <n v="327215"/>
  </r>
  <r>
    <x v="8"/>
    <n v="327310"/>
  </r>
  <r>
    <x v="8"/>
    <n v="327320"/>
  </r>
  <r>
    <x v="8"/>
    <n v="327331"/>
  </r>
  <r>
    <x v="8"/>
    <n v="327332"/>
  </r>
  <r>
    <x v="8"/>
    <n v="327390"/>
  </r>
  <r>
    <x v="8"/>
    <n v="327410"/>
  </r>
  <r>
    <x v="8"/>
    <n v="327420"/>
  </r>
  <r>
    <x v="8"/>
    <n v="327910"/>
  </r>
  <r>
    <x v="8"/>
    <n v="327991"/>
  </r>
  <r>
    <x v="8"/>
    <n v="327992"/>
  </r>
  <r>
    <x v="8"/>
    <n v="327993"/>
  </r>
  <r>
    <x v="8"/>
    <n v="327999"/>
  </r>
  <r>
    <x v="2"/>
    <s v="Subsector 331 – Primary Metal Manufacturing"/>
  </r>
  <r>
    <x v="9"/>
    <n v="331110"/>
  </r>
  <r>
    <x v="9"/>
    <n v="331210"/>
  </r>
  <r>
    <x v="9"/>
    <n v="331221"/>
  </r>
  <r>
    <x v="9"/>
    <n v="331222"/>
  </r>
  <r>
    <x v="9"/>
    <n v="331313"/>
  </r>
  <r>
    <x v="9"/>
    <n v="331314"/>
  </r>
  <r>
    <x v="9"/>
    <n v="331315"/>
  </r>
  <r>
    <x v="9"/>
    <n v="331318"/>
  </r>
  <r>
    <x v="9"/>
    <n v="331410"/>
  </r>
  <r>
    <x v="9"/>
    <n v="331420"/>
  </r>
  <r>
    <x v="9"/>
    <n v="331491"/>
  </r>
  <r>
    <x v="9"/>
    <n v="331492"/>
  </r>
  <r>
    <x v="9"/>
    <n v="331511"/>
  </r>
  <r>
    <x v="9"/>
    <n v="331512"/>
  </r>
  <r>
    <x v="9"/>
    <n v="331513"/>
  </r>
  <r>
    <x v="9"/>
    <n v="331523"/>
  </r>
  <r>
    <x v="9"/>
    <n v="331524"/>
  </r>
  <r>
    <x v="9"/>
    <n v="331529"/>
  </r>
  <r>
    <x v="2"/>
    <s v="Subsector 332 – Fabricated Metal Product Manufacturing"/>
  </r>
  <r>
    <x v="9"/>
    <n v="332111"/>
  </r>
  <r>
    <x v="9"/>
    <n v="332112"/>
  </r>
  <r>
    <x v="9"/>
    <n v="332114"/>
  </r>
  <r>
    <x v="9"/>
    <n v="332117"/>
  </r>
  <r>
    <x v="9"/>
    <n v="332119"/>
  </r>
  <r>
    <x v="9"/>
    <n v="332215"/>
  </r>
  <r>
    <x v="9"/>
    <n v="332216"/>
  </r>
  <r>
    <x v="9"/>
    <n v="332311"/>
  </r>
  <r>
    <x v="9"/>
    <n v="332312"/>
  </r>
  <r>
    <x v="9"/>
    <n v="332313"/>
  </r>
  <r>
    <x v="9"/>
    <n v="332321"/>
  </r>
  <r>
    <x v="9"/>
    <n v="332322"/>
  </r>
  <r>
    <x v="9"/>
    <n v="332323"/>
  </r>
  <r>
    <x v="9"/>
    <n v="332410"/>
  </r>
  <r>
    <x v="9"/>
    <n v="332420"/>
  </r>
  <r>
    <x v="9"/>
    <n v="332431"/>
  </r>
  <r>
    <x v="9"/>
    <n v="332439"/>
  </r>
  <r>
    <x v="9"/>
    <n v="332510"/>
  </r>
  <r>
    <x v="9"/>
    <n v="332613"/>
  </r>
  <r>
    <x v="9"/>
    <n v="332618"/>
  </r>
  <r>
    <x v="9"/>
    <n v="332710"/>
  </r>
  <r>
    <x v="9"/>
    <n v="332721"/>
  </r>
  <r>
    <x v="9"/>
    <n v="332722"/>
  </r>
  <r>
    <x v="9"/>
    <n v="332811"/>
  </r>
  <r>
    <x v="9"/>
    <n v="332812"/>
  </r>
  <r>
    <x v="9"/>
    <n v="332813"/>
  </r>
  <r>
    <x v="9"/>
    <n v="332911"/>
  </r>
  <r>
    <x v="9"/>
    <n v="332912"/>
  </r>
  <r>
    <x v="9"/>
    <n v="332913"/>
  </r>
  <r>
    <x v="9"/>
    <n v="332919"/>
  </r>
  <r>
    <x v="9"/>
    <n v="332991"/>
  </r>
  <r>
    <x v="9"/>
    <n v="332992"/>
  </r>
  <r>
    <x v="9"/>
    <n v="332993"/>
  </r>
  <r>
    <x v="9"/>
    <n v="332994"/>
  </r>
  <r>
    <x v="9"/>
    <n v="332996"/>
  </r>
  <r>
    <x v="9"/>
    <n v="332999"/>
  </r>
  <r>
    <x v="2"/>
    <s v="Subsector 333 – Machinery Manufacturing6"/>
  </r>
  <r>
    <x v="9"/>
    <n v="333111"/>
  </r>
  <r>
    <x v="9"/>
    <n v="333112"/>
  </r>
  <r>
    <x v="9"/>
    <n v="333120"/>
  </r>
  <r>
    <x v="9"/>
    <n v="333131"/>
  </r>
  <r>
    <x v="9"/>
    <n v="333132"/>
  </r>
  <r>
    <x v="9"/>
    <n v="333241"/>
  </r>
  <r>
    <x v="9"/>
    <n v="333242"/>
  </r>
  <r>
    <x v="9"/>
    <n v="333243"/>
  </r>
  <r>
    <x v="9"/>
    <n v="333244"/>
  </r>
  <r>
    <x v="9"/>
    <n v="333249"/>
  </r>
  <r>
    <x v="9"/>
    <n v="333314"/>
  </r>
  <r>
    <x v="9"/>
    <n v="333316"/>
  </r>
  <r>
    <x v="9"/>
    <n v="333318"/>
  </r>
  <r>
    <x v="9"/>
    <n v="333413"/>
  </r>
  <r>
    <x v="9"/>
    <n v="333414"/>
  </r>
  <r>
    <x v="9"/>
    <n v="333415"/>
  </r>
  <r>
    <x v="9"/>
    <n v="333511"/>
  </r>
  <r>
    <x v="9"/>
    <n v="333514"/>
  </r>
  <r>
    <x v="9"/>
    <n v="333515"/>
  </r>
  <r>
    <x v="9"/>
    <n v="333517"/>
  </r>
  <r>
    <x v="9"/>
    <n v="333519"/>
  </r>
  <r>
    <x v="9"/>
    <n v="333611"/>
  </r>
  <r>
    <x v="9"/>
    <n v="333612"/>
  </r>
  <r>
    <x v="9"/>
    <n v="333613"/>
  </r>
  <r>
    <x v="9"/>
    <n v="333618"/>
  </r>
  <r>
    <x v="9"/>
    <n v="333912"/>
  </r>
  <r>
    <x v="9"/>
    <n v="333914"/>
  </r>
  <r>
    <x v="9"/>
    <n v="333921"/>
  </r>
  <r>
    <x v="9"/>
    <n v="333922"/>
  </r>
  <r>
    <x v="9"/>
    <n v="333923"/>
  </r>
  <r>
    <x v="9"/>
    <n v="333924"/>
  </r>
  <r>
    <x v="9"/>
    <n v="333991"/>
  </r>
  <r>
    <x v="9"/>
    <n v="333992"/>
  </r>
  <r>
    <x v="9"/>
    <n v="333993"/>
  </r>
  <r>
    <x v="9"/>
    <n v="333994"/>
  </r>
  <r>
    <x v="9"/>
    <n v="333995"/>
  </r>
  <r>
    <x v="9"/>
    <n v="333996"/>
  </r>
  <r>
    <x v="9"/>
    <n v="333997"/>
  </r>
  <r>
    <x v="9"/>
    <n v="333999"/>
  </r>
  <r>
    <x v="2"/>
    <s v="Subsector 334 – Computer and Electronic Product Manufacturing6"/>
  </r>
  <r>
    <x v="9"/>
    <n v="334111"/>
  </r>
  <r>
    <x v="9"/>
    <n v="334112"/>
  </r>
  <r>
    <x v="9"/>
    <n v="334118"/>
  </r>
  <r>
    <x v="9"/>
    <n v="334210"/>
  </r>
  <r>
    <x v="9"/>
    <n v="334220"/>
  </r>
  <r>
    <x v="9"/>
    <n v="334290"/>
  </r>
  <r>
    <x v="9"/>
    <n v="334310"/>
  </r>
  <r>
    <x v="9"/>
    <n v="334412"/>
  </r>
  <r>
    <x v="9"/>
    <n v="334413"/>
  </r>
  <r>
    <x v="9"/>
    <n v="334416"/>
  </r>
  <r>
    <x v="9"/>
    <n v="334417"/>
  </r>
  <r>
    <x v="9"/>
    <n v="334418"/>
  </r>
  <r>
    <x v="9"/>
    <n v="334419"/>
  </r>
  <r>
    <x v="9"/>
    <n v="334510"/>
  </r>
  <r>
    <x v="9"/>
    <n v="334511"/>
  </r>
  <r>
    <x v="9"/>
    <n v="334512"/>
  </r>
  <r>
    <x v="9"/>
    <n v="334513"/>
  </r>
  <r>
    <x v="9"/>
    <n v="334514"/>
  </r>
  <r>
    <x v="9"/>
    <n v="334515"/>
  </r>
  <r>
    <x v="9"/>
    <n v="334516"/>
  </r>
  <r>
    <x v="9"/>
    <n v="334517"/>
  </r>
  <r>
    <x v="9"/>
    <n v="334519"/>
  </r>
  <r>
    <x v="9"/>
    <n v="334613"/>
  </r>
  <r>
    <x v="9"/>
    <n v="334614"/>
  </r>
  <r>
    <x v="2"/>
    <s v="Subsector 335 – Electrical Equipment, Appliance and Component Manufacturing6"/>
  </r>
  <r>
    <x v="9"/>
    <n v="335110"/>
  </r>
  <r>
    <x v="9"/>
    <n v="335121"/>
  </r>
  <r>
    <x v="9"/>
    <n v="335122"/>
  </r>
  <r>
    <x v="9"/>
    <n v="335129"/>
  </r>
  <r>
    <x v="9"/>
    <n v="335210"/>
  </r>
  <r>
    <x v="9"/>
    <n v="335220"/>
  </r>
  <r>
    <x v="9"/>
    <n v="335311"/>
  </r>
  <r>
    <x v="9"/>
    <n v="335312"/>
  </r>
  <r>
    <x v="9"/>
    <n v="335313"/>
  </r>
  <r>
    <x v="9"/>
    <n v="335314"/>
  </r>
  <r>
    <x v="9"/>
    <n v="335911"/>
  </r>
  <r>
    <x v="9"/>
    <n v="335912"/>
  </r>
  <r>
    <x v="9"/>
    <n v="335921"/>
  </r>
  <r>
    <x v="9"/>
    <n v="335929"/>
  </r>
  <r>
    <x v="9"/>
    <n v="335931"/>
  </r>
  <r>
    <x v="9"/>
    <n v="335932"/>
  </r>
  <r>
    <x v="9"/>
    <n v="335991"/>
  </r>
  <r>
    <x v="9"/>
    <n v="335999"/>
  </r>
  <r>
    <x v="2"/>
    <s v="Subsector 336 – Transportation Equipment Manufacturing6"/>
  </r>
  <r>
    <x v="9"/>
    <n v="336111"/>
  </r>
  <r>
    <x v="9"/>
    <n v="336112"/>
  </r>
  <r>
    <x v="9"/>
    <n v="336120"/>
  </r>
  <r>
    <x v="9"/>
    <n v="336211"/>
  </r>
  <r>
    <x v="9"/>
    <n v="336212"/>
  </r>
  <r>
    <x v="9"/>
    <n v="336213"/>
  </r>
  <r>
    <x v="9"/>
    <n v="336214"/>
  </r>
  <r>
    <x v="9"/>
    <n v="336310"/>
  </r>
  <r>
    <x v="9"/>
    <n v="336320"/>
  </r>
  <r>
    <x v="9"/>
    <n v="336330"/>
  </r>
  <r>
    <x v="9"/>
    <n v="336340"/>
  </r>
  <r>
    <x v="9"/>
    <n v="336350"/>
  </r>
  <r>
    <x v="9"/>
    <n v="336360"/>
  </r>
  <r>
    <x v="9"/>
    <n v="336370"/>
  </r>
  <r>
    <x v="9"/>
    <n v="336390"/>
  </r>
  <r>
    <x v="9"/>
    <n v="336411"/>
  </r>
  <r>
    <x v="9"/>
    <n v="336412"/>
  </r>
  <r>
    <x v="9"/>
    <n v="336413"/>
  </r>
  <r>
    <x v="9"/>
    <n v="336414"/>
  </r>
  <r>
    <x v="9"/>
    <n v="336415"/>
  </r>
  <r>
    <x v="9"/>
    <n v="336419"/>
  </r>
  <r>
    <x v="9"/>
    <n v="336510"/>
  </r>
  <r>
    <x v="9"/>
    <n v="336611"/>
  </r>
  <r>
    <x v="9"/>
    <n v="336612"/>
  </r>
  <r>
    <x v="9"/>
    <n v="336991"/>
  </r>
  <r>
    <x v="9"/>
    <n v="336992"/>
  </r>
  <r>
    <x v="9"/>
    <n v="336999"/>
  </r>
  <r>
    <x v="2"/>
    <s v="Subsector 337 – Furniture and Related Product Manufacturing"/>
  </r>
  <r>
    <x v="9"/>
    <n v="337110"/>
  </r>
  <r>
    <x v="9"/>
    <n v="337121"/>
  </r>
  <r>
    <x v="9"/>
    <n v="337122"/>
  </r>
  <r>
    <x v="9"/>
    <n v="337124"/>
  </r>
  <r>
    <x v="9"/>
    <n v="337125"/>
  </r>
  <r>
    <x v="9"/>
    <n v="337127"/>
  </r>
  <r>
    <x v="9"/>
    <n v="337211"/>
  </r>
  <r>
    <x v="9"/>
    <n v="337212"/>
  </r>
  <r>
    <x v="9"/>
    <n v="337214"/>
  </r>
  <r>
    <x v="9"/>
    <n v="337215"/>
  </r>
  <r>
    <x v="9"/>
    <n v="337910"/>
  </r>
  <r>
    <x v="9"/>
    <n v="337920"/>
  </r>
  <r>
    <x v="2"/>
    <s v="Subsector 339 – Miscellaneous Manufacturing"/>
  </r>
  <r>
    <x v="9"/>
    <n v="339112"/>
  </r>
  <r>
    <x v="9"/>
    <n v="339113"/>
  </r>
  <r>
    <x v="9"/>
    <n v="339114"/>
  </r>
  <r>
    <x v="9"/>
    <n v="339115"/>
  </r>
  <r>
    <x v="9"/>
    <n v="339116"/>
  </r>
  <r>
    <x v="9"/>
    <n v="339910"/>
  </r>
  <r>
    <x v="9"/>
    <n v="339920"/>
  </r>
  <r>
    <x v="9"/>
    <n v="339930"/>
  </r>
  <r>
    <x v="9"/>
    <n v="339940"/>
  </r>
  <r>
    <x v="9"/>
    <n v="339950"/>
  </r>
  <r>
    <x v="9"/>
    <n v="339991"/>
  </r>
  <r>
    <x v="9"/>
    <n v="339992"/>
  </r>
  <r>
    <x v="9"/>
    <n v="339993"/>
  </r>
  <r>
    <x v="9"/>
    <n v="339994"/>
  </r>
  <r>
    <x v="9"/>
    <n v="339995"/>
  </r>
  <r>
    <x v="9"/>
    <n v="339999"/>
  </r>
  <r>
    <x v="3"/>
    <m/>
  </r>
  <r>
    <x v="3"/>
    <m/>
  </r>
  <r>
    <x v="2"/>
    <s v="Subsector 423 –  Merchant Wholesalers, Durable Goods"/>
  </r>
  <r>
    <x v="10"/>
    <n v="423110"/>
  </r>
  <r>
    <x v="10"/>
    <n v="423120"/>
  </r>
  <r>
    <x v="10"/>
    <n v="423130"/>
  </r>
  <r>
    <x v="10"/>
    <n v="423140"/>
  </r>
  <r>
    <x v="10"/>
    <n v="423210"/>
  </r>
  <r>
    <x v="10"/>
    <n v="423220"/>
  </r>
  <r>
    <x v="10"/>
    <n v="423310"/>
  </r>
  <r>
    <x v="10"/>
    <n v="423320"/>
  </r>
  <r>
    <x v="10"/>
    <n v="423330"/>
  </r>
  <r>
    <x v="10"/>
    <n v="423390"/>
  </r>
  <r>
    <x v="10"/>
    <n v="423410"/>
  </r>
  <r>
    <x v="10"/>
    <n v="423420"/>
  </r>
  <r>
    <x v="10"/>
    <n v="423430"/>
  </r>
  <r>
    <x v="10"/>
    <n v="423440"/>
  </r>
  <r>
    <x v="10"/>
    <n v="423450"/>
  </r>
  <r>
    <x v="10"/>
    <n v="423460"/>
  </r>
  <r>
    <x v="10"/>
    <n v="423490"/>
  </r>
  <r>
    <x v="10"/>
    <n v="423510"/>
  </r>
  <r>
    <x v="10"/>
    <n v="423520"/>
  </r>
  <r>
    <x v="10"/>
    <n v="423610"/>
  </r>
  <r>
    <x v="10"/>
    <n v="423620"/>
  </r>
  <r>
    <x v="10"/>
    <n v="423690"/>
  </r>
  <r>
    <x v="10"/>
    <n v="423710"/>
  </r>
  <r>
    <x v="10"/>
    <n v="423720"/>
  </r>
  <r>
    <x v="10"/>
    <n v="423730"/>
  </r>
  <r>
    <x v="10"/>
    <n v="423740"/>
  </r>
  <r>
    <x v="10"/>
    <n v="423810"/>
  </r>
  <r>
    <x v="10"/>
    <n v="423820"/>
  </r>
  <r>
    <x v="10"/>
    <n v="423830"/>
  </r>
  <r>
    <x v="10"/>
    <n v="423840"/>
  </r>
  <r>
    <x v="10"/>
    <n v="423850"/>
  </r>
  <r>
    <x v="10"/>
    <n v="423860"/>
  </r>
  <r>
    <x v="10"/>
    <n v="423910"/>
  </r>
  <r>
    <x v="10"/>
    <n v="423920"/>
  </r>
  <r>
    <x v="10"/>
    <n v="423930"/>
  </r>
  <r>
    <x v="10"/>
    <n v="423940"/>
  </r>
  <r>
    <x v="10"/>
    <n v="423990"/>
  </r>
  <r>
    <x v="2"/>
    <s v="Subsector 424 – Merchant Wholesalers, Nondurable Goods"/>
  </r>
  <r>
    <x v="10"/>
    <n v="424110"/>
  </r>
  <r>
    <x v="10"/>
    <n v="424120"/>
  </r>
  <r>
    <x v="10"/>
    <n v="424130"/>
  </r>
  <r>
    <x v="10"/>
    <n v="424210"/>
  </r>
  <r>
    <x v="10"/>
    <n v="424310"/>
  </r>
  <r>
    <x v="10"/>
    <n v="424320"/>
  </r>
  <r>
    <x v="10"/>
    <n v="424330"/>
  </r>
  <r>
    <x v="10"/>
    <n v="424340"/>
  </r>
  <r>
    <x v="10"/>
    <n v="424410"/>
  </r>
  <r>
    <x v="10"/>
    <n v="424420"/>
  </r>
  <r>
    <x v="10"/>
    <n v="424430"/>
  </r>
  <r>
    <x v="10"/>
    <n v="424440"/>
  </r>
  <r>
    <x v="10"/>
    <n v="424450"/>
  </r>
  <r>
    <x v="10"/>
    <n v="424460"/>
  </r>
  <r>
    <x v="10"/>
    <n v="424470"/>
  </r>
  <r>
    <x v="10"/>
    <n v="424480"/>
  </r>
  <r>
    <x v="10"/>
    <n v="424490"/>
  </r>
  <r>
    <x v="10"/>
    <n v="424510"/>
  </r>
  <r>
    <x v="10"/>
    <n v="424520"/>
  </r>
  <r>
    <x v="10"/>
    <n v="424590"/>
  </r>
  <r>
    <x v="10"/>
    <n v="424610"/>
  </r>
  <r>
    <x v="10"/>
    <n v="424690"/>
  </r>
  <r>
    <x v="10"/>
    <n v="424710"/>
  </r>
  <r>
    <x v="10"/>
    <n v="424720"/>
  </r>
  <r>
    <x v="10"/>
    <n v="424810"/>
  </r>
  <r>
    <x v="10"/>
    <n v="424820"/>
  </r>
  <r>
    <x v="10"/>
    <n v="424910"/>
  </r>
  <r>
    <x v="10"/>
    <n v="424920"/>
  </r>
  <r>
    <x v="10"/>
    <n v="424930"/>
  </r>
  <r>
    <x v="10"/>
    <n v="424940"/>
  </r>
  <r>
    <x v="10"/>
    <n v="424950"/>
  </r>
  <r>
    <x v="10"/>
    <n v="424990"/>
  </r>
  <r>
    <x v="2"/>
    <s v="Subsector 425 – Wholesale Electronic Markets and Agents and Brokers"/>
  </r>
  <r>
    <x v="10"/>
    <n v="425110"/>
  </r>
  <r>
    <x v="10"/>
    <n v="425120"/>
  </r>
  <r>
    <x v="3"/>
    <m/>
  </r>
  <r>
    <x v="3"/>
    <m/>
  </r>
  <r>
    <x v="2"/>
    <s v="Subsector 441 – Motor Vehicle and Parts Dealers"/>
  </r>
  <r>
    <x v="11"/>
    <n v="441110"/>
  </r>
  <r>
    <x v="11"/>
    <n v="441120"/>
  </r>
  <r>
    <x v="11"/>
    <n v="441210"/>
  </r>
  <r>
    <x v="11"/>
    <n v="441222"/>
  </r>
  <r>
    <x v="11"/>
    <n v="441228"/>
  </r>
  <r>
    <x v="11"/>
    <n v="441310"/>
  </r>
  <r>
    <x v="11"/>
    <n v="441320"/>
  </r>
  <r>
    <x v="2"/>
    <s v="Subsector 442 – Furniture and Home Furnishings Stores"/>
  </r>
  <r>
    <x v="11"/>
    <n v="442110"/>
  </r>
  <r>
    <x v="11"/>
    <n v="442210"/>
  </r>
  <r>
    <x v="11"/>
    <n v="442291"/>
  </r>
  <r>
    <x v="11"/>
    <n v="442299"/>
  </r>
  <r>
    <x v="2"/>
    <s v="Subsector 443 – Electronics and Appliance Stores"/>
  </r>
  <r>
    <x v="11"/>
    <n v="443141"/>
  </r>
  <r>
    <x v="11"/>
    <n v="443142"/>
  </r>
  <r>
    <x v="2"/>
    <s v="Subsector 444 – Building Material and Garden Equipment and Supplies Dealers"/>
  </r>
  <r>
    <x v="11"/>
    <n v="444110"/>
  </r>
  <r>
    <x v="11"/>
    <n v="444120"/>
  </r>
  <r>
    <x v="11"/>
    <n v="444130"/>
  </r>
  <r>
    <x v="11"/>
    <n v="444190"/>
  </r>
  <r>
    <x v="11"/>
    <n v="444210"/>
  </r>
  <r>
    <x v="11"/>
    <n v="444220"/>
  </r>
  <r>
    <x v="2"/>
    <s v="Subsector 445 – Food and Beverage Stores"/>
  </r>
  <r>
    <x v="11"/>
    <n v="445110"/>
  </r>
  <r>
    <x v="11"/>
    <n v="445120"/>
  </r>
  <r>
    <x v="11"/>
    <n v="445210"/>
  </r>
  <r>
    <x v="11"/>
    <n v="445220"/>
  </r>
  <r>
    <x v="11"/>
    <n v="445230"/>
  </r>
  <r>
    <x v="11"/>
    <n v="445291"/>
  </r>
  <r>
    <x v="11"/>
    <n v="445292"/>
  </r>
  <r>
    <x v="11"/>
    <n v="445299"/>
  </r>
  <r>
    <x v="11"/>
    <n v="445310"/>
  </r>
  <r>
    <x v="2"/>
    <s v="Subsector 446 – Health and Personal Care Stores"/>
  </r>
  <r>
    <x v="11"/>
    <n v="446110"/>
  </r>
  <r>
    <x v="11"/>
    <n v="446120"/>
  </r>
  <r>
    <x v="11"/>
    <n v="446130"/>
  </r>
  <r>
    <x v="11"/>
    <n v="446191"/>
  </r>
  <r>
    <x v="11"/>
    <n v="446199"/>
  </r>
  <r>
    <x v="2"/>
    <s v="Subsector 447 – Gasoline Stations"/>
  </r>
  <r>
    <x v="11"/>
    <n v="447110"/>
  </r>
  <r>
    <x v="11"/>
    <n v="447190"/>
  </r>
  <r>
    <x v="2"/>
    <s v="Subsector 448 – Clothing and Clothing Accessories Stores"/>
  </r>
  <r>
    <x v="11"/>
    <n v="448110"/>
  </r>
  <r>
    <x v="11"/>
    <n v="448120"/>
  </r>
  <r>
    <x v="11"/>
    <n v="448130"/>
  </r>
  <r>
    <x v="11"/>
    <n v="448140"/>
  </r>
  <r>
    <x v="11"/>
    <n v="448150"/>
  </r>
  <r>
    <x v="11"/>
    <n v="448190"/>
  </r>
  <r>
    <x v="11"/>
    <n v="448210"/>
  </r>
  <r>
    <x v="11"/>
    <n v="448310"/>
  </r>
  <r>
    <x v="11"/>
    <n v="448320"/>
  </r>
  <r>
    <x v="2"/>
    <s v="Subsector 451 – Sporting Good, Hobby, Book and Music Stores"/>
  </r>
  <r>
    <x v="12"/>
    <n v="451110"/>
  </r>
  <r>
    <x v="12"/>
    <n v="451120"/>
  </r>
  <r>
    <x v="12"/>
    <n v="451130"/>
  </r>
  <r>
    <x v="12"/>
    <n v="451140"/>
  </r>
  <r>
    <x v="12"/>
    <n v="451211"/>
  </r>
  <r>
    <x v="12"/>
    <n v="451212"/>
  </r>
  <r>
    <x v="2"/>
    <s v="Subsector 452 – General Merchandise Stores"/>
  </r>
  <r>
    <x v="12"/>
    <n v="452210"/>
  </r>
  <r>
    <x v="12"/>
    <n v="452311"/>
  </r>
  <r>
    <x v="12"/>
    <n v="452319"/>
  </r>
  <r>
    <x v="2"/>
    <s v="Subsector 453 – Miscellaneous Store Retailers"/>
  </r>
  <r>
    <x v="12"/>
    <n v="453110"/>
  </r>
  <r>
    <x v="12"/>
    <n v="453210"/>
  </r>
  <r>
    <x v="12"/>
    <n v="453220"/>
  </r>
  <r>
    <x v="12"/>
    <n v="453310"/>
  </r>
  <r>
    <x v="12"/>
    <n v="453910"/>
  </r>
  <r>
    <x v="12"/>
    <n v="453920"/>
  </r>
  <r>
    <x v="12"/>
    <n v="453930"/>
  </r>
  <r>
    <x v="12"/>
    <n v="453991"/>
  </r>
  <r>
    <x v="12"/>
    <n v="453998"/>
  </r>
  <r>
    <x v="2"/>
    <s v="Subsector 454 – Nonstore Retailers"/>
  </r>
  <r>
    <x v="12"/>
    <n v="454110"/>
  </r>
  <r>
    <x v="12"/>
    <n v="454210"/>
  </r>
  <r>
    <x v="12"/>
    <n v="454310"/>
  </r>
  <r>
    <x v="12"/>
    <n v="454390"/>
  </r>
  <r>
    <x v="3"/>
    <m/>
  </r>
  <r>
    <x v="2"/>
    <s v="Subsector 481 – Air Transportation"/>
  </r>
  <r>
    <x v="13"/>
    <n v="481111"/>
  </r>
  <r>
    <x v="13"/>
    <n v="481112"/>
  </r>
  <r>
    <x v="13"/>
    <n v="481211"/>
  </r>
  <r>
    <x v="13"/>
    <n v="481212"/>
  </r>
  <r>
    <x v="13"/>
    <n v="481219"/>
  </r>
  <r>
    <x v="2"/>
    <s v="Subsector 482 – Rail Transportation"/>
  </r>
  <r>
    <x v="13"/>
    <n v="482111"/>
  </r>
  <r>
    <x v="13"/>
    <n v="482112"/>
  </r>
  <r>
    <x v="2"/>
    <s v="Subsector 483 – Water Transportation"/>
  </r>
  <r>
    <x v="13"/>
    <n v="483111"/>
  </r>
  <r>
    <x v="13"/>
    <n v="483112"/>
  </r>
  <r>
    <x v="13"/>
    <n v="483113"/>
  </r>
  <r>
    <x v="13"/>
    <n v="483114"/>
  </r>
  <r>
    <x v="13"/>
    <n v="483211"/>
  </r>
  <r>
    <x v="13"/>
    <n v="483212"/>
  </r>
  <r>
    <x v="2"/>
    <s v="Subsector 484 – Truck Transportation"/>
  </r>
  <r>
    <x v="13"/>
    <n v="484110"/>
  </r>
  <r>
    <x v="13"/>
    <n v="484121"/>
  </r>
  <r>
    <x v="13"/>
    <n v="484122"/>
  </r>
  <r>
    <x v="13"/>
    <n v="484210"/>
  </r>
  <r>
    <x v="13"/>
    <n v="484220"/>
  </r>
  <r>
    <x v="13"/>
    <n v="484230"/>
  </r>
  <r>
    <x v="2"/>
    <s v="Subsector 485 – Transit and Ground Passenger Transportation"/>
  </r>
  <r>
    <x v="13"/>
    <n v="485111"/>
  </r>
  <r>
    <x v="13"/>
    <n v="485112"/>
  </r>
  <r>
    <x v="13"/>
    <n v="485113"/>
  </r>
  <r>
    <x v="13"/>
    <n v="485119"/>
  </r>
  <r>
    <x v="13"/>
    <n v="485210"/>
  </r>
  <r>
    <x v="13"/>
    <n v="485310"/>
  </r>
  <r>
    <x v="13"/>
    <n v="485320"/>
  </r>
  <r>
    <x v="13"/>
    <n v="485410"/>
  </r>
  <r>
    <x v="13"/>
    <n v="485510"/>
  </r>
  <r>
    <x v="13"/>
    <n v="485991"/>
  </r>
  <r>
    <x v="13"/>
    <n v="485999"/>
  </r>
  <r>
    <x v="2"/>
    <s v="Subsector 486 – Pipeline Transportation"/>
  </r>
  <r>
    <x v="13"/>
    <n v="486110"/>
  </r>
  <r>
    <x v="13"/>
    <n v="486210"/>
  </r>
  <r>
    <x v="13"/>
    <n v="486910"/>
  </r>
  <r>
    <x v="13"/>
    <n v="486990"/>
  </r>
  <r>
    <x v="2"/>
    <s v="Subsector 487 – Scenic and Sightseeing Transportation"/>
  </r>
  <r>
    <x v="13"/>
    <n v="487110"/>
  </r>
  <r>
    <x v="13"/>
    <n v="487210"/>
  </r>
  <r>
    <x v="13"/>
    <n v="487990"/>
  </r>
  <r>
    <x v="2"/>
    <s v="Subsector 488 – Support Activities for Transportation"/>
  </r>
  <r>
    <x v="13"/>
    <n v="488111"/>
  </r>
  <r>
    <x v="13"/>
    <n v="488119"/>
  </r>
  <r>
    <x v="13"/>
    <n v="488190"/>
  </r>
  <r>
    <x v="13"/>
    <n v="488210"/>
  </r>
  <r>
    <x v="13"/>
    <n v="488310"/>
  </r>
  <r>
    <x v="13"/>
    <n v="488320"/>
  </r>
  <r>
    <x v="13"/>
    <n v="488330"/>
  </r>
  <r>
    <x v="13"/>
    <n v="488390"/>
  </r>
  <r>
    <x v="13"/>
    <n v="488410"/>
  </r>
  <r>
    <x v="13"/>
    <n v="488490"/>
  </r>
  <r>
    <x v="13"/>
    <n v="488510"/>
  </r>
  <r>
    <x v="13"/>
    <s v="488510_Except"/>
  </r>
  <r>
    <x v="13"/>
    <n v="488991"/>
  </r>
  <r>
    <x v="13"/>
    <n v="488999"/>
  </r>
  <r>
    <x v="2"/>
    <s v="Subsector 491 – Postal Service"/>
  </r>
  <r>
    <x v="14"/>
    <n v="491110"/>
  </r>
  <r>
    <x v="2"/>
    <s v="Subsector 492 – Couriers and Messengers"/>
  </r>
  <r>
    <x v="14"/>
    <n v="492110"/>
  </r>
  <r>
    <x v="14"/>
    <n v="492210"/>
  </r>
  <r>
    <x v="2"/>
    <s v="Subsector 493 – Warehousing and Storage"/>
  </r>
  <r>
    <x v="14"/>
    <n v="493110"/>
  </r>
  <r>
    <x v="14"/>
    <n v="493120"/>
  </r>
  <r>
    <x v="14"/>
    <n v="493130"/>
  </r>
  <r>
    <x v="14"/>
    <n v="493190"/>
  </r>
  <r>
    <x v="3"/>
    <m/>
  </r>
  <r>
    <x v="2"/>
    <s v="Subsector 511 – Publishing Industries (except Internet)"/>
  </r>
  <r>
    <x v="15"/>
    <n v="511110"/>
  </r>
  <r>
    <x v="15"/>
    <n v="511120"/>
  </r>
  <r>
    <x v="15"/>
    <n v="511130"/>
  </r>
  <r>
    <x v="15"/>
    <n v="511140"/>
  </r>
  <r>
    <x v="15"/>
    <n v="511191"/>
  </r>
  <r>
    <x v="15"/>
    <n v="511199"/>
  </r>
  <r>
    <x v="15"/>
    <n v="511210"/>
  </r>
  <r>
    <x v="2"/>
    <s v="Subsector 512 – Motion Picture and Sound Recording Industries"/>
  </r>
  <r>
    <x v="15"/>
    <n v="512110"/>
  </r>
  <r>
    <x v="15"/>
    <n v="512120"/>
  </r>
  <r>
    <x v="15"/>
    <n v="512131"/>
  </r>
  <r>
    <x v="15"/>
    <n v="512132"/>
  </r>
  <r>
    <x v="15"/>
    <n v="512191"/>
  </r>
  <r>
    <x v="15"/>
    <n v="512199"/>
  </r>
  <r>
    <x v="15"/>
    <n v="512230"/>
  </r>
  <r>
    <x v="15"/>
    <n v="512240"/>
  </r>
  <r>
    <x v="15"/>
    <n v="512250"/>
  </r>
  <r>
    <x v="15"/>
    <n v="512290"/>
  </r>
  <r>
    <x v="2"/>
    <s v="Subsector 515 – Broadcasting (except Internet)"/>
  </r>
  <r>
    <x v="15"/>
    <n v="515111"/>
  </r>
  <r>
    <x v="15"/>
    <n v="515112"/>
  </r>
  <r>
    <x v="15"/>
    <n v="515120"/>
  </r>
  <r>
    <x v="15"/>
    <n v="515210"/>
  </r>
  <r>
    <x v="2"/>
    <s v="Subsector 517 – Telecommunications"/>
  </r>
  <r>
    <x v="15"/>
    <n v="517311"/>
  </r>
  <r>
    <x v="15"/>
    <n v="517312"/>
  </r>
  <r>
    <x v="15"/>
    <n v="517410"/>
  </r>
  <r>
    <x v="15"/>
    <n v="517911"/>
  </r>
  <r>
    <x v="15"/>
    <n v="517919"/>
  </r>
  <r>
    <x v="2"/>
    <s v="Subsector 518 –Data Processing, Hosting, and Related Services"/>
  </r>
  <r>
    <x v="15"/>
    <n v="518210"/>
  </r>
  <r>
    <x v="2"/>
    <s v="Subsector 519 – Other Information Services"/>
  </r>
  <r>
    <x v="15"/>
    <n v="519110"/>
  </r>
  <r>
    <x v="15"/>
    <n v="519120"/>
  </r>
  <r>
    <x v="15"/>
    <n v="519130"/>
  </r>
  <r>
    <x v="15"/>
    <n v="519190"/>
  </r>
  <r>
    <x v="3"/>
    <m/>
  </r>
  <r>
    <x v="2"/>
    <s v="Subsector 522 – Credit Intermediation and Related Activities"/>
  </r>
  <r>
    <x v="16"/>
    <n v="522110"/>
  </r>
  <r>
    <x v="16"/>
    <n v="522120"/>
  </r>
  <r>
    <x v="16"/>
    <n v="522130"/>
  </r>
  <r>
    <x v="16"/>
    <n v="522190"/>
  </r>
  <r>
    <x v="16"/>
    <n v="522210"/>
  </r>
  <r>
    <x v="16"/>
    <n v="522220"/>
  </r>
  <r>
    <x v="16"/>
    <n v="522291"/>
  </r>
  <r>
    <x v="16"/>
    <n v="522292"/>
  </r>
  <r>
    <x v="16"/>
    <n v="522293"/>
  </r>
  <r>
    <x v="16"/>
    <n v="522294"/>
  </r>
  <r>
    <x v="16"/>
    <n v="522298"/>
  </r>
  <r>
    <x v="16"/>
    <n v="522310"/>
  </r>
  <r>
    <x v="16"/>
    <n v="522320"/>
  </r>
  <r>
    <x v="16"/>
    <n v="522390"/>
  </r>
  <r>
    <x v="2"/>
    <s v="Subsector 523 – Financial Investments and Related Activities"/>
  </r>
  <r>
    <x v="16"/>
    <n v="523110"/>
  </r>
  <r>
    <x v="16"/>
    <n v="523120"/>
  </r>
  <r>
    <x v="16"/>
    <n v="523130"/>
  </r>
  <r>
    <x v="16"/>
    <n v="523140"/>
  </r>
  <r>
    <x v="16"/>
    <n v="523210"/>
  </r>
  <r>
    <x v="16"/>
    <n v="523910"/>
  </r>
  <r>
    <x v="16"/>
    <n v="523920"/>
  </r>
  <r>
    <x v="16"/>
    <n v="523930"/>
  </r>
  <r>
    <x v="16"/>
    <n v="523991"/>
  </r>
  <r>
    <x v="16"/>
    <n v="523999"/>
  </r>
  <r>
    <x v="2"/>
    <s v="Subsector 524 – Insurance Carriers and Related Activities"/>
  </r>
  <r>
    <x v="16"/>
    <n v="524113"/>
  </r>
  <r>
    <x v="16"/>
    <n v="524114"/>
  </r>
  <r>
    <x v="16"/>
    <n v="524126"/>
  </r>
  <r>
    <x v="16"/>
    <n v="524127"/>
  </r>
  <r>
    <x v="16"/>
    <n v="524128"/>
  </r>
  <r>
    <x v="16"/>
    <n v="524130"/>
  </r>
  <r>
    <x v="16"/>
    <n v="524210"/>
  </r>
  <r>
    <x v="16"/>
    <n v="524291"/>
  </r>
  <r>
    <x v="16"/>
    <n v="524292"/>
  </r>
  <r>
    <x v="16"/>
    <n v="524298"/>
  </r>
  <r>
    <x v="2"/>
    <s v="Subsector 525 – Funds, Trusts and Other Financial Vehicles"/>
  </r>
  <r>
    <x v="16"/>
    <n v="525110"/>
  </r>
  <r>
    <x v="16"/>
    <n v="525120"/>
  </r>
  <r>
    <x v="16"/>
    <n v="525190"/>
  </r>
  <r>
    <x v="16"/>
    <n v="525910"/>
  </r>
  <r>
    <x v="16"/>
    <n v="525920"/>
  </r>
  <r>
    <x v="16"/>
    <n v="525990"/>
  </r>
  <r>
    <x v="3"/>
    <m/>
  </r>
  <r>
    <x v="2"/>
    <s v="Subsector 531 – Real Estate"/>
  </r>
  <r>
    <x v="17"/>
    <n v="531110"/>
  </r>
  <r>
    <x v="17"/>
    <n v="531120"/>
  </r>
  <r>
    <x v="17"/>
    <n v="531130"/>
  </r>
  <r>
    <x v="17"/>
    <n v="531190"/>
  </r>
  <r>
    <x v="17"/>
    <n v="531210"/>
  </r>
  <r>
    <x v="17"/>
    <n v="531311"/>
  </r>
  <r>
    <x v="17"/>
    <n v="531312"/>
  </r>
  <r>
    <x v="17"/>
    <n v="531320"/>
  </r>
  <r>
    <x v="17"/>
    <n v="531390"/>
  </r>
  <r>
    <x v="2"/>
    <s v="Subsector 532 – Rental and Leasing Services"/>
  </r>
  <r>
    <x v="17"/>
    <n v="532111"/>
  </r>
  <r>
    <x v="17"/>
    <n v="532112"/>
  </r>
  <r>
    <x v="17"/>
    <n v="532120"/>
  </r>
  <r>
    <x v="17"/>
    <n v="532210"/>
  </r>
  <r>
    <x v="17"/>
    <n v="532281"/>
  </r>
  <r>
    <x v="17"/>
    <n v="532282"/>
  </r>
  <r>
    <x v="17"/>
    <n v="532283"/>
  </r>
  <r>
    <x v="17"/>
    <n v="532284"/>
  </r>
  <r>
    <x v="17"/>
    <n v="532289"/>
  </r>
  <r>
    <x v="17"/>
    <n v="532310"/>
  </r>
  <r>
    <x v="17"/>
    <n v="532411"/>
  </r>
  <r>
    <x v="17"/>
    <n v="532412"/>
  </r>
  <r>
    <x v="17"/>
    <n v="532420"/>
  </r>
  <r>
    <x v="17"/>
    <n v="532490"/>
  </r>
  <r>
    <x v="2"/>
    <s v="Subsector 533 – Lessors of Nonfinancial Intangible Assets (except Copyrighted Works)"/>
  </r>
  <r>
    <x v="17"/>
    <n v="533110"/>
  </r>
  <r>
    <x v="3"/>
    <m/>
  </r>
  <r>
    <x v="2"/>
    <s v="Subsector 541 – Professional, Scientific and Technical Services"/>
  </r>
  <r>
    <x v="18"/>
    <n v="541110"/>
  </r>
  <r>
    <x v="18"/>
    <n v="541191"/>
  </r>
  <r>
    <x v="18"/>
    <n v="541199"/>
  </r>
  <r>
    <x v="18"/>
    <n v="541211"/>
  </r>
  <r>
    <x v="18"/>
    <n v="541213"/>
  </r>
  <r>
    <x v="18"/>
    <n v="541214"/>
  </r>
  <r>
    <x v="18"/>
    <n v="541219"/>
  </r>
  <r>
    <x v="18"/>
    <n v="541310"/>
  </r>
  <r>
    <x v="18"/>
    <n v="541320"/>
  </r>
  <r>
    <x v="18"/>
    <n v="541330"/>
  </r>
  <r>
    <x v="18"/>
    <s v="541330_a_Except"/>
  </r>
  <r>
    <x v="18"/>
    <s v="541330_b_Except"/>
  </r>
  <r>
    <x v="18"/>
    <s v="541330_c_Except"/>
  </r>
  <r>
    <x v="18"/>
    <n v="541340"/>
  </r>
  <r>
    <x v="18"/>
    <n v="541350"/>
  </r>
  <r>
    <x v="18"/>
    <n v="541360"/>
  </r>
  <r>
    <x v="18"/>
    <n v="541370"/>
  </r>
  <r>
    <x v="18"/>
    <n v="541380"/>
  </r>
  <r>
    <x v="18"/>
    <n v="541410"/>
  </r>
  <r>
    <x v="18"/>
    <n v="541420"/>
  </r>
  <r>
    <x v="18"/>
    <n v="541430"/>
  </r>
  <r>
    <x v="18"/>
    <n v="541490"/>
  </r>
  <r>
    <x v="18"/>
    <n v="541511"/>
  </r>
  <r>
    <x v="18"/>
    <n v="541512"/>
  </r>
  <r>
    <x v="18"/>
    <n v="541513"/>
  </r>
  <r>
    <x v="18"/>
    <n v="541519"/>
  </r>
  <r>
    <x v="18"/>
    <s v="541519_Except"/>
  </r>
  <r>
    <x v="18"/>
    <n v="541611"/>
  </r>
  <r>
    <x v="18"/>
    <n v="541612"/>
  </r>
  <r>
    <x v="18"/>
    <n v="541613"/>
  </r>
  <r>
    <x v="18"/>
    <n v="541614"/>
  </r>
  <r>
    <x v="18"/>
    <n v="541618"/>
  </r>
  <r>
    <x v="18"/>
    <n v="541620"/>
  </r>
  <r>
    <x v="18"/>
    <n v="541690"/>
  </r>
  <r>
    <x v="18"/>
    <n v="541713"/>
  </r>
  <r>
    <x v="18"/>
    <n v="541714"/>
  </r>
  <r>
    <x v="18"/>
    <n v="541715"/>
  </r>
  <r>
    <x v="18"/>
    <s v="541715_a_Except"/>
  </r>
  <r>
    <x v="18"/>
    <s v="541715_b_Except"/>
  </r>
  <r>
    <x v="18"/>
    <s v="541715_c_Except"/>
  </r>
  <r>
    <x v="18"/>
    <n v="541720"/>
  </r>
  <r>
    <x v="18"/>
    <n v="541810"/>
  </r>
  <r>
    <x v="18"/>
    <n v="541820"/>
  </r>
  <r>
    <x v="18"/>
    <n v="541830"/>
  </r>
  <r>
    <x v="18"/>
    <n v="541840"/>
  </r>
  <r>
    <x v="18"/>
    <n v="541850"/>
  </r>
  <r>
    <x v="18"/>
    <n v="541860"/>
  </r>
  <r>
    <x v="18"/>
    <n v="541870"/>
  </r>
  <r>
    <x v="18"/>
    <n v="541890"/>
  </r>
  <r>
    <x v="18"/>
    <n v="541910"/>
  </r>
  <r>
    <x v="18"/>
    <n v="541921"/>
  </r>
  <r>
    <x v="18"/>
    <n v="541922"/>
  </r>
  <r>
    <x v="18"/>
    <n v="541930"/>
  </r>
  <r>
    <x v="18"/>
    <n v="541940"/>
  </r>
  <r>
    <x v="18"/>
    <n v="541990"/>
  </r>
  <r>
    <x v="3"/>
    <m/>
  </r>
  <r>
    <x v="2"/>
    <s v="Subsector 551 – Management of Companies and Enterprises"/>
  </r>
  <r>
    <x v="19"/>
    <n v="551111"/>
  </r>
  <r>
    <x v="19"/>
    <n v="551112"/>
  </r>
  <r>
    <x v="3"/>
    <m/>
  </r>
  <r>
    <x v="2"/>
    <s v="Subsector 561 – Administrative and Support Services"/>
  </r>
  <r>
    <x v="20"/>
    <n v="561110"/>
  </r>
  <r>
    <x v="20"/>
    <n v="561210"/>
  </r>
  <r>
    <x v="20"/>
    <n v="561311"/>
  </r>
  <r>
    <x v="20"/>
    <n v="561312"/>
  </r>
  <r>
    <x v="20"/>
    <n v="561320"/>
  </r>
  <r>
    <x v="20"/>
    <n v="561330"/>
  </r>
  <r>
    <x v="20"/>
    <n v="561410"/>
  </r>
  <r>
    <x v="20"/>
    <n v="561421"/>
  </r>
  <r>
    <x v="20"/>
    <n v="561422"/>
  </r>
  <r>
    <x v="20"/>
    <n v="561431"/>
  </r>
  <r>
    <x v="20"/>
    <n v="561439"/>
  </r>
  <r>
    <x v="20"/>
    <n v="561440"/>
  </r>
  <r>
    <x v="20"/>
    <n v="561450"/>
  </r>
  <r>
    <x v="20"/>
    <n v="561491"/>
  </r>
  <r>
    <x v="20"/>
    <n v="561492"/>
  </r>
  <r>
    <x v="20"/>
    <n v="561499"/>
  </r>
  <r>
    <x v="20"/>
    <n v="561510"/>
  </r>
  <r>
    <x v="20"/>
    <n v="561520"/>
  </r>
  <r>
    <x v="20"/>
    <n v="561591"/>
  </r>
  <r>
    <x v="20"/>
    <n v="561599"/>
  </r>
  <r>
    <x v="20"/>
    <n v="561611"/>
  </r>
  <r>
    <x v="20"/>
    <n v="561612"/>
  </r>
  <r>
    <x v="20"/>
    <n v="561613"/>
  </r>
  <r>
    <x v="20"/>
    <n v="561621"/>
  </r>
  <r>
    <x v="20"/>
    <n v="561622"/>
  </r>
  <r>
    <x v="20"/>
    <n v="561710"/>
  </r>
  <r>
    <x v="20"/>
    <n v="561720"/>
  </r>
  <r>
    <x v="20"/>
    <n v="561730"/>
  </r>
  <r>
    <x v="20"/>
    <n v="561740"/>
  </r>
  <r>
    <x v="20"/>
    <n v="561790"/>
  </r>
  <r>
    <x v="20"/>
    <n v="561910"/>
  </r>
  <r>
    <x v="20"/>
    <n v="561920"/>
  </r>
  <r>
    <x v="20"/>
    <n v="561990"/>
  </r>
  <r>
    <x v="21"/>
    <s v=" Subsector 562 – Waste Management and Remediation Services"/>
  </r>
  <r>
    <x v="20"/>
    <n v="562111"/>
  </r>
  <r>
    <x v="20"/>
    <n v="562112"/>
  </r>
  <r>
    <x v="20"/>
    <n v="562119"/>
  </r>
  <r>
    <x v="20"/>
    <n v="562211"/>
  </r>
  <r>
    <x v="20"/>
    <n v="562212"/>
  </r>
  <r>
    <x v="20"/>
    <n v="562213"/>
  </r>
  <r>
    <x v="20"/>
    <n v="562219"/>
  </r>
  <r>
    <x v="20"/>
    <n v="562910"/>
  </r>
  <r>
    <x v="20"/>
    <s v="562910_Except"/>
  </r>
  <r>
    <x v="20"/>
    <n v="562920"/>
  </r>
  <r>
    <x v="20"/>
    <n v="562991"/>
  </r>
  <r>
    <x v="20"/>
    <n v="562998"/>
  </r>
  <r>
    <x v="3"/>
    <m/>
  </r>
  <r>
    <x v="2"/>
    <s v="Subsector 611 – Educational Services"/>
  </r>
  <r>
    <x v="22"/>
    <n v="611110"/>
  </r>
  <r>
    <x v="22"/>
    <n v="611210"/>
  </r>
  <r>
    <x v="22"/>
    <n v="611310"/>
  </r>
  <r>
    <x v="22"/>
    <n v="611410"/>
  </r>
  <r>
    <x v="22"/>
    <n v="611420"/>
  </r>
  <r>
    <x v="22"/>
    <n v="611430"/>
  </r>
  <r>
    <x v="22"/>
    <n v="611511"/>
  </r>
  <r>
    <x v="22"/>
    <n v="611512"/>
  </r>
  <r>
    <x v="22"/>
    <n v="611513"/>
  </r>
  <r>
    <x v="22"/>
    <n v="611519"/>
  </r>
  <r>
    <x v="22"/>
    <s v="611519_Except"/>
  </r>
  <r>
    <x v="22"/>
    <n v="611610"/>
  </r>
  <r>
    <x v="22"/>
    <n v="611620"/>
  </r>
  <r>
    <x v="22"/>
    <n v="611630"/>
  </r>
  <r>
    <x v="22"/>
    <n v="611691"/>
  </r>
  <r>
    <x v="22"/>
    <n v="611692"/>
  </r>
  <r>
    <x v="22"/>
    <n v="611699"/>
  </r>
  <r>
    <x v="22"/>
    <n v="611710"/>
  </r>
  <r>
    <x v="3"/>
    <m/>
  </r>
  <r>
    <x v="2"/>
    <s v="Subsector 621 – Ambulatory Health Care Services"/>
  </r>
  <r>
    <x v="23"/>
    <n v="621111"/>
  </r>
  <r>
    <x v="23"/>
    <n v="621112"/>
  </r>
  <r>
    <x v="23"/>
    <n v="621210"/>
  </r>
  <r>
    <x v="23"/>
    <n v="621310"/>
  </r>
  <r>
    <x v="23"/>
    <n v="621320"/>
  </r>
  <r>
    <x v="23"/>
    <n v="621330"/>
  </r>
  <r>
    <x v="23"/>
    <n v="621340"/>
  </r>
  <r>
    <x v="23"/>
    <n v="621391"/>
  </r>
  <r>
    <x v="23"/>
    <n v="621399"/>
  </r>
  <r>
    <x v="23"/>
    <n v="621410"/>
  </r>
  <r>
    <x v="23"/>
    <n v="621420"/>
  </r>
  <r>
    <x v="23"/>
    <n v="621491"/>
  </r>
  <r>
    <x v="23"/>
    <n v="621492"/>
  </r>
  <r>
    <x v="23"/>
    <n v="621493"/>
  </r>
  <r>
    <x v="23"/>
    <n v="621498"/>
  </r>
  <r>
    <x v="23"/>
    <n v="621511"/>
  </r>
  <r>
    <x v="23"/>
    <n v="621512"/>
  </r>
  <r>
    <x v="23"/>
    <n v="621610"/>
  </r>
  <r>
    <x v="23"/>
    <n v="621910"/>
  </r>
  <r>
    <x v="23"/>
    <n v="621991"/>
  </r>
  <r>
    <x v="23"/>
    <n v="621999"/>
  </r>
  <r>
    <x v="2"/>
    <s v="Subsector 622 – Hospitals"/>
  </r>
  <r>
    <x v="23"/>
    <n v="622110"/>
  </r>
  <r>
    <x v="23"/>
    <n v="622210"/>
  </r>
  <r>
    <x v="23"/>
    <n v="622310"/>
  </r>
  <r>
    <x v="2"/>
    <s v="Subsector 623 – Nursing and Residential Care Facilities"/>
  </r>
  <r>
    <x v="23"/>
    <n v="623110"/>
  </r>
  <r>
    <x v="23"/>
    <n v="623210"/>
  </r>
  <r>
    <x v="23"/>
    <n v="623220"/>
  </r>
  <r>
    <x v="23"/>
    <n v="623311"/>
  </r>
  <r>
    <x v="23"/>
    <n v="623312"/>
  </r>
  <r>
    <x v="23"/>
    <n v="623990"/>
  </r>
  <r>
    <x v="2"/>
    <s v="Subsector 624 – Social Assistance"/>
  </r>
  <r>
    <x v="23"/>
    <n v="624110"/>
  </r>
  <r>
    <x v="23"/>
    <n v="624120"/>
  </r>
  <r>
    <x v="23"/>
    <n v="624190"/>
  </r>
  <r>
    <x v="23"/>
    <n v="624210"/>
  </r>
  <r>
    <x v="23"/>
    <n v="624221"/>
  </r>
  <r>
    <x v="23"/>
    <n v="624229"/>
  </r>
  <r>
    <x v="23"/>
    <n v="624230"/>
  </r>
  <r>
    <x v="23"/>
    <n v="624310"/>
  </r>
  <r>
    <x v="23"/>
    <n v="624410"/>
  </r>
  <r>
    <x v="3"/>
    <m/>
  </r>
  <r>
    <x v="2"/>
    <s v="Subsector 711 – Performing Arts, Spectator Sports and Related Industries"/>
  </r>
  <r>
    <x v="24"/>
    <n v="711110"/>
  </r>
  <r>
    <x v="24"/>
    <n v="711120"/>
  </r>
  <r>
    <x v="24"/>
    <n v="711130"/>
  </r>
  <r>
    <x v="24"/>
    <n v="711190"/>
  </r>
  <r>
    <x v="24"/>
    <n v="711211"/>
  </r>
  <r>
    <x v="24"/>
    <n v="711212"/>
  </r>
  <r>
    <x v="24"/>
    <n v="711219"/>
  </r>
  <r>
    <x v="24"/>
    <n v="711310"/>
  </r>
  <r>
    <x v="24"/>
    <n v="711320"/>
  </r>
  <r>
    <x v="24"/>
    <n v="711410"/>
  </r>
  <r>
    <x v="24"/>
    <n v="711510"/>
  </r>
  <r>
    <x v="2"/>
    <s v="Subsector 712 – Museums, Historical Sites and Similar Institutions"/>
  </r>
  <r>
    <x v="24"/>
    <n v="712110"/>
  </r>
  <r>
    <x v="24"/>
    <n v="712120"/>
  </r>
  <r>
    <x v="24"/>
    <n v="712130"/>
  </r>
  <r>
    <x v="24"/>
    <n v="712190"/>
  </r>
  <r>
    <x v="2"/>
    <s v="Subsector 713 – Amusement, Gambling and Recreation Industries"/>
  </r>
  <r>
    <x v="24"/>
    <n v="713110"/>
  </r>
  <r>
    <x v="24"/>
    <n v="713120"/>
  </r>
  <r>
    <x v="24"/>
    <n v="713210"/>
  </r>
  <r>
    <x v="24"/>
    <n v="713290"/>
  </r>
  <r>
    <x v="24"/>
    <n v="713910"/>
  </r>
  <r>
    <x v="24"/>
    <n v="713920"/>
  </r>
  <r>
    <x v="24"/>
    <n v="713930"/>
  </r>
  <r>
    <x v="24"/>
    <n v="713940"/>
  </r>
  <r>
    <x v="24"/>
    <n v="713950"/>
  </r>
  <r>
    <x v="24"/>
    <n v="713990"/>
  </r>
  <r>
    <x v="3"/>
    <m/>
  </r>
  <r>
    <x v="2"/>
    <s v="Subsector 721 – Accommodation"/>
  </r>
  <r>
    <x v="25"/>
    <n v="721110"/>
  </r>
  <r>
    <x v="25"/>
    <n v="721120"/>
  </r>
  <r>
    <x v="25"/>
    <n v="721191"/>
  </r>
  <r>
    <x v="25"/>
    <n v="721199"/>
  </r>
  <r>
    <x v="25"/>
    <n v="721211"/>
  </r>
  <r>
    <x v="25"/>
    <n v="721214"/>
  </r>
  <r>
    <x v="25"/>
    <n v="721310"/>
  </r>
  <r>
    <x v="2"/>
    <s v="Subsector 722 – Food Services and Drinking Places"/>
  </r>
  <r>
    <x v="25"/>
    <n v="722310"/>
  </r>
  <r>
    <x v="25"/>
    <n v="722320"/>
  </r>
  <r>
    <x v="25"/>
    <n v="722330"/>
  </r>
  <r>
    <x v="25"/>
    <n v="722410"/>
  </r>
  <r>
    <x v="25"/>
    <n v="722511"/>
  </r>
  <r>
    <x v="25"/>
    <n v="722513"/>
  </r>
  <r>
    <x v="25"/>
    <n v="722514"/>
  </r>
  <r>
    <x v="25"/>
    <n v="722515"/>
  </r>
  <r>
    <x v="3"/>
    <m/>
  </r>
  <r>
    <x v="2"/>
    <s v="Subsector 811 – Repair and Maintenance"/>
  </r>
  <r>
    <x v="26"/>
    <n v="811111"/>
  </r>
  <r>
    <x v="26"/>
    <n v="811112"/>
  </r>
  <r>
    <x v="26"/>
    <n v="811113"/>
  </r>
  <r>
    <x v="26"/>
    <n v="811118"/>
  </r>
  <r>
    <x v="26"/>
    <n v="811121"/>
  </r>
  <r>
    <x v="26"/>
    <n v="811122"/>
  </r>
  <r>
    <x v="26"/>
    <n v="811191"/>
  </r>
  <r>
    <x v="26"/>
    <n v="811192"/>
  </r>
  <r>
    <x v="26"/>
    <n v="811198"/>
  </r>
  <r>
    <x v="26"/>
    <n v="811211"/>
  </r>
  <r>
    <x v="26"/>
    <n v="811212"/>
  </r>
  <r>
    <x v="26"/>
    <n v="811213"/>
  </r>
  <r>
    <x v="26"/>
    <n v="811219"/>
  </r>
  <r>
    <x v="26"/>
    <n v="811310"/>
  </r>
  <r>
    <x v="26"/>
    <n v="811411"/>
  </r>
  <r>
    <x v="26"/>
    <n v="811412"/>
  </r>
  <r>
    <x v="26"/>
    <n v="811420"/>
  </r>
  <r>
    <x v="26"/>
    <n v="811430"/>
  </r>
  <r>
    <x v="26"/>
    <n v="811490"/>
  </r>
  <r>
    <x v="2"/>
    <s v="Subsector 812 – Personal and Laundry Services"/>
  </r>
  <r>
    <x v="26"/>
    <n v="812111"/>
  </r>
  <r>
    <x v="26"/>
    <n v="812112"/>
  </r>
  <r>
    <x v="26"/>
    <n v="812113"/>
  </r>
  <r>
    <x v="26"/>
    <n v="812191"/>
  </r>
  <r>
    <x v="26"/>
    <n v="812199"/>
  </r>
  <r>
    <x v="26"/>
    <n v="812210"/>
  </r>
  <r>
    <x v="26"/>
    <n v="812220"/>
  </r>
  <r>
    <x v="26"/>
    <n v="812310"/>
  </r>
  <r>
    <x v="26"/>
    <n v="812320"/>
  </r>
  <r>
    <x v="26"/>
    <n v="812331"/>
  </r>
  <r>
    <x v="26"/>
    <n v="812332"/>
  </r>
  <r>
    <x v="26"/>
    <n v="812910"/>
  </r>
  <r>
    <x v="26"/>
    <n v="812921"/>
  </r>
  <r>
    <x v="26"/>
    <n v="812922"/>
  </r>
  <r>
    <x v="26"/>
    <n v="812930"/>
  </r>
  <r>
    <x v="26"/>
    <n v="812990"/>
  </r>
  <r>
    <x v="2"/>
    <s v="Subsector 813 – Religious, Grantmaking, Civic, Professional and Similar Organizations"/>
  </r>
  <r>
    <x v="26"/>
    <n v="813110"/>
  </r>
  <r>
    <x v="26"/>
    <n v="813211"/>
  </r>
  <r>
    <x v="26"/>
    <n v="813212"/>
  </r>
  <r>
    <x v="26"/>
    <n v="813219"/>
  </r>
  <r>
    <x v="26"/>
    <n v="813311"/>
  </r>
  <r>
    <x v="26"/>
    <n v="813312"/>
  </r>
  <r>
    <x v="26"/>
    <n v="813319"/>
  </r>
  <r>
    <x v="26"/>
    <n v="813410"/>
  </r>
  <r>
    <x v="26"/>
    <n v="813910"/>
  </r>
  <r>
    <x v="26"/>
    <n v="813920"/>
  </r>
  <r>
    <x v="26"/>
    <n v="813930"/>
  </r>
  <r>
    <x v="26"/>
    <n v="813940"/>
  </r>
  <r>
    <x v="26"/>
    <n v="81399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8BE6B1-5038-47ED-8076-EE09357BADA7}" name="PivotTable2" cacheId="1578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3:F20" firstHeaderRow="1" firstDataRow="1" firstDataCol="1"/>
  <pivotFields count="4">
    <pivotField dataField="1" showAll="0"/>
    <pivotField showAll="0"/>
    <pivotField axis="axisRow" showAll="0">
      <items count="19">
        <item x="1"/>
        <item x="6"/>
        <item x="2"/>
        <item x="4"/>
        <item x="3"/>
        <item x="17"/>
        <item x="8"/>
        <item x="5"/>
        <item x="11"/>
        <item x="7"/>
        <item x="13"/>
        <item x="15"/>
        <item x="12"/>
        <item x="10"/>
        <item x="14"/>
        <item x="9"/>
        <item h="1" x="16"/>
        <item h="1" x="0"/>
        <item t="default"/>
      </items>
    </pivotField>
    <pivotField showAll="0">
      <items count="11">
        <item x="8"/>
        <item x="9"/>
        <item x="7"/>
        <item x="4"/>
        <item x="1"/>
        <item x="5"/>
        <item x="6"/>
        <item x="2"/>
        <item x="3"/>
        <item x="0"/>
        <item t="default"/>
      </items>
    </pivotField>
  </pivotFields>
  <rowFields count="1">
    <field x="2"/>
  </rowFields>
  <rowItems count="17">
    <i>
      <x/>
    </i>
    <i>
      <x v="1"/>
    </i>
    <i>
      <x v="2"/>
    </i>
    <i>
      <x v="3"/>
    </i>
    <i>
      <x v="4"/>
    </i>
    <i>
      <x v="5"/>
    </i>
    <i>
      <x v="6"/>
    </i>
    <i>
      <x v="7"/>
    </i>
    <i>
      <x v="8"/>
    </i>
    <i>
      <x v="9"/>
    </i>
    <i>
      <x v="10"/>
    </i>
    <i>
      <x v="11"/>
    </i>
    <i>
      <x v="12"/>
    </i>
    <i>
      <x v="13"/>
    </i>
    <i>
      <x v="14"/>
    </i>
    <i>
      <x v="15"/>
    </i>
    <i t="grand">
      <x/>
    </i>
  </rowItems>
  <colItems count="1">
    <i/>
  </colItems>
  <dataFields count="1">
    <dataField name="Count of NAICS Codes" fld="0" subtotal="count" baseField="0" baseItem="0"/>
  </dataFields>
  <formats count="5">
    <format dxfId="5">
      <pivotArea type="all" dataOnly="0" outline="0" fieldPosition="0"/>
    </format>
    <format dxfId="6">
      <pivotArea outline="0" collapsedLevelsAreSubtotals="1" fieldPosition="0"/>
    </format>
    <format dxfId="7">
      <pivotArea field="3" type="button" dataOnly="0" labelOnly="1" outline="0"/>
    </format>
    <format dxfId="8">
      <pivotArea dataOnly="0" labelOnly="1" grandRow="1" outline="0" fieldPosition="0"/>
    </format>
    <format dxfId="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FC2155E-FA6C-4525-BD05-82DB27BFC758}" name="PivotTable1" cacheId="1578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13" firstHeaderRow="1" firstDataRow="1" firstDataCol="1"/>
  <pivotFields count="4">
    <pivotField dataField="1" showAll="0"/>
    <pivotField showAll="0"/>
    <pivotField showAll="0"/>
    <pivotField axis="axisRow" showAll="0">
      <items count="11">
        <item x="8"/>
        <item x="9"/>
        <item x="7"/>
        <item x="4"/>
        <item x="1"/>
        <item x="5"/>
        <item x="6"/>
        <item x="2"/>
        <item x="3"/>
        <item h="1" x="0"/>
        <item t="default"/>
      </items>
    </pivotField>
  </pivotFields>
  <rowFields count="1">
    <field x="3"/>
  </rowFields>
  <rowItems count="10">
    <i>
      <x/>
    </i>
    <i>
      <x v="1"/>
    </i>
    <i>
      <x v="2"/>
    </i>
    <i>
      <x v="3"/>
    </i>
    <i>
      <x v="4"/>
    </i>
    <i>
      <x v="5"/>
    </i>
    <i>
      <x v="6"/>
    </i>
    <i>
      <x v="7"/>
    </i>
    <i>
      <x v="8"/>
    </i>
    <i t="grand">
      <x/>
    </i>
  </rowItems>
  <colItems count="1">
    <i/>
  </colItems>
  <dataFields count="1">
    <dataField name="Count of NAICS Code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2FA1D87-AF3A-404C-9CD9-E2331B77847C}" name="PivotTable4" cacheId="1578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25:C1153" firstHeaderRow="0" firstDataRow="1" firstDataCol="1"/>
  <pivotFields count="4">
    <pivotField axis="axisRow" showAll="0">
      <items count="1128">
        <item x="2"/>
        <item x="3"/>
        <item x="4"/>
        <item x="5"/>
        <item x="6"/>
        <item x="7"/>
        <item x="8"/>
        <item x="9"/>
        <item x="10"/>
        <item x="11"/>
        <item x="12"/>
        <item x="13"/>
        <item x="14"/>
        <item x="15"/>
        <item x="16"/>
        <item x="17"/>
        <item x="18"/>
        <item x="19"/>
        <item x="20"/>
        <item x="21"/>
        <item x="22"/>
        <item x="23"/>
        <item x="24"/>
        <item x="25"/>
        <item x="26"/>
        <item x="27"/>
        <item x="28"/>
        <item x="29"/>
        <item x="30"/>
        <item x="31"/>
        <item x="33"/>
        <item x="34"/>
        <item x="35"/>
        <item x="36"/>
        <item x="37"/>
        <item x="38"/>
        <item x="39"/>
        <item x="40"/>
        <item x="41"/>
        <item x="42"/>
        <item x="43"/>
        <item x="44"/>
        <item x="45"/>
        <item x="46"/>
        <item x="47"/>
        <item x="48"/>
        <item x="49"/>
        <item x="50"/>
        <item x="52"/>
        <item x="53"/>
        <item x="54"/>
        <item x="56"/>
        <item x="57"/>
        <item x="58"/>
        <item x="59"/>
        <item x="61"/>
        <item x="62"/>
        <item x="63"/>
        <item x="64"/>
        <item x="65"/>
        <item x="66"/>
        <item x="67"/>
        <item x="68"/>
        <item x="72"/>
        <item x="73"/>
        <item x="75"/>
        <item x="76"/>
        <item x="77"/>
        <item x="78"/>
        <item x="79"/>
        <item x="80"/>
        <item x="81"/>
        <item x="82"/>
        <item x="83"/>
        <item x="84"/>
        <item x="85"/>
        <item x="86"/>
        <item x="87"/>
        <item x="88"/>
        <item x="89"/>
        <item x="90"/>
        <item x="91"/>
        <item x="92"/>
        <item x="93"/>
        <item x="94"/>
        <item x="95"/>
        <item x="97"/>
        <item x="98"/>
        <item x="99"/>
        <item x="100"/>
        <item x="101"/>
        <item x="103"/>
        <item x="104"/>
        <item x="105"/>
        <item x="106"/>
        <item x="107"/>
        <item x="108"/>
        <item x="109"/>
        <item x="110"/>
        <item x="111"/>
        <item x="112"/>
        <item x="113"/>
        <item x="114"/>
        <item x="115"/>
        <item x="116"/>
        <item x="118"/>
        <item x="119"/>
        <item x="120"/>
        <item x="121"/>
        <item x="122"/>
        <item x="123"/>
        <item x="125"/>
        <item x="126"/>
        <item x="127"/>
        <item x="128"/>
        <item x="129"/>
        <item x="130"/>
        <item x="133"/>
        <item x="134"/>
        <item x="135"/>
        <item x="136"/>
        <item x="137"/>
        <item x="138"/>
        <item x="139"/>
        <item x="140"/>
        <item x="141"/>
        <item x="142"/>
        <item x="143"/>
        <item x="144"/>
        <item x="145"/>
        <item x="146"/>
        <item x="147"/>
        <item x="148"/>
        <item x="149"/>
        <item x="150"/>
        <item x="151"/>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8"/>
        <item x="199"/>
        <item x="200"/>
        <item x="201"/>
        <item x="202"/>
        <item x="203"/>
        <item x="204"/>
        <item x="206"/>
        <item x="207"/>
        <item x="208"/>
        <item x="209"/>
        <item x="210"/>
        <item x="211"/>
        <item x="212"/>
        <item x="214"/>
        <item x="215"/>
        <item x="216"/>
        <item x="217"/>
        <item x="218"/>
        <item x="220"/>
        <item x="221"/>
        <item x="222"/>
        <item x="223"/>
        <item x="224"/>
        <item x="225"/>
        <item x="226"/>
        <item x="228"/>
        <item x="229"/>
        <item x="230"/>
        <item x="231"/>
        <item x="233"/>
        <item x="234"/>
        <item x="235"/>
        <item x="236"/>
        <item x="237"/>
        <item x="238"/>
        <item x="239"/>
        <item x="240"/>
        <item x="241"/>
        <item x="242"/>
        <item x="243"/>
        <item x="244"/>
        <item x="245"/>
        <item x="246"/>
        <item x="248"/>
        <item x="249"/>
        <item x="250"/>
        <item x="251"/>
        <item x="252"/>
        <item x="253"/>
        <item x="254"/>
        <item x="255"/>
        <item x="256"/>
        <item x="257"/>
        <item x="258"/>
        <item x="260"/>
        <item x="261"/>
        <item x="262"/>
        <item x="263"/>
        <item x="265"/>
        <item x="266"/>
        <item x="267"/>
        <item x="268"/>
        <item x="269"/>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1"/>
        <item x="302"/>
        <item x="303"/>
        <item x="304"/>
        <item x="305"/>
        <item x="306"/>
        <item x="307"/>
        <item x="308"/>
        <item x="309"/>
        <item x="310"/>
        <item x="311"/>
        <item x="312"/>
        <item x="313"/>
        <item x="314"/>
        <item x="315"/>
        <item x="316"/>
        <item x="318"/>
        <item x="319"/>
        <item x="320"/>
        <item x="321"/>
        <item x="322"/>
        <item x="323"/>
        <item x="324"/>
        <item x="325"/>
        <item x="326"/>
        <item x="327"/>
        <item x="328"/>
        <item x="329"/>
        <item x="330"/>
        <item x="331"/>
        <item x="332"/>
        <item x="333"/>
        <item x="334"/>
        <item x="335"/>
        <item x="337"/>
        <item x="338"/>
        <item x="339"/>
        <item x="340"/>
        <item x="341"/>
        <item x="342"/>
        <item x="343"/>
        <item x="344"/>
        <item x="345"/>
        <item x="346"/>
        <item x="347"/>
        <item x="348"/>
        <item x="349"/>
        <item x="350"/>
        <item x="351"/>
        <item x="352"/>
        <item x="353"/>
        <item x="354"/>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3"/>
        <item x="434"/>
        <item x="435"/>
        <item x="436"/>
        <item x="437"/>
        <item x="438"/>
        <item x="439"/>
        <item x="440"/>
        <item x="441"/>
        <item x="442"/>
        <item x="443"/>
        <item x="444"/>
        <item x="445"/>
        <item x="446"/>
        <item x="447"/>
        <item x="448"/>
        <item x="449"/>
        <item x="450"/>
        <item x="451"/>
        <item x="452"/>
        <item x="453"/>
        <item x="454"/>
        <item x="455"/>
        <item x="456"/>
        <item x="458"/>
        <item x="459"/>
        <item x="460"/>
        <item x="461"/>
        <item x="462"/>
        <item x="463"/>
        <item x="464"/>
        <item x="465"/>
        <item x="466"/>
        <item x="467"/>
        <item x="468"/>
        <item x="469"/>
        <item x="470"/>
        <item x="471"/>
        <item x="472"/>
        <item x="473"/>
        <item x="474"/>
        <item x="475"/>
        <item x="477"/>
        <item x="478"/>
        <item x="479"/>
        <item x="480"/>
        <item x="481"/>
        <item x="482"/>
        <item x="483"/>
        <item x="484"/>
        <item x="485"/>
        <item x="486"/>
        <item x="487"/>
        <item x="488"/>
        <item x="489"/>
        <item x="490"/>
        <item x="491"/>
        <item x="492"/>
        <item x="493"/>
        <item x="494"/>
        <item x="495"/>
        <item x="496"/>
        <item x="497"/>
        <item x="498"/>
        <item x="499"/>
        <item x="500"/>
        <item x="501"/>
        <item x="502"/>
        <item x="503"/>
        <item x="505"/>
        <item x="506"/>
        <item x="507"/>
        <item x="508"/>
        <item x="509"/>
        <item x="510"/>
        <item x="511"/>
        <item x="512"/>
        <item x="513"/>
        <item x="514"/>
        <item x="515"/>
        <item x="516"/>
        <item x="518"/>
        <item x="519"/>
        <item x="520"/>
        <item x="521"/>
        <item x="522"/>
        <item x="523"/>
        <item x="524"/>
        <item x="525"/>
        <item x="526"/>
        <item x="527"/>
        <item x="528"/>
        <item x="529"/>
        <item x="530"/>
        <item x="531"/>
        <item x="532"/>
        <item x="533"/>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6"/>
        <item x="607"/>
        <item x="609"/>
        <item x="610"/>
        <item x="611"/>
        <item x="612"/>
        <item x="613"/>
        <item x="614"/>
        <item x="615"/>
        <item x="617"/>
        <item x="618"/>
        <item x="619"/>
        <item x="620"/>
        <item x="622"/>
        <item x="623"/>
        <item x="625"/>
        <item x="626"/>
        <item x="627"/>
        <item x="628"/>
        <item x="629"/>
        <item x="630"/>
        <item x="632"/>
        <item x="633"/>
        <item x="634"/>
        <item x="635"/>
        <item x="636"/>
        <item x="637"/>
        <item x="638"/>
        <item x="639"/>
        <item x="640"/>
        <item x="642"/>
        <item x="643"/>
        <item x="644"/>
        <item x="645"/>
        <item x="646"/>
        <item x="648"/>
        <item x="649"/>
        <item x="651"/>
        <item x="652"/>
        <item x="653"/>
        <item x="654"/>
        <item x="655"/>
        <item x="656"/>
        <item x="657"/>
        <item x="658"/>
        <item x="659"/>
        <item x="661"/>
        <item x="662"/>
        <item x="663"/>
        <item x="664"/>
        <item x="665"/>
        <item x="666"/>
        <item x="668"/>
        <item x="669"/>
        <item x="670"/>
        <item x="672"/>
        <item x="673"/>
        <item x="674"/>
        <item x="675"/>
        <item x="676"/>
        <item x="677"/>
        <item x="678"/>
        <item x="679"/>
        <item x="680"/>
        <item x="682"/>
        <item x="683"/>
        <item x="684"/>
        <item x="685"/>
        <item x="687"/>
        <item x="688"/>
        <item x="689"/>
        <item x="690"/>
        <item x="691"/>
        <item x="693"/>
        <item x="694"/>
        <item x="696"/>
        <item x="697"/>
        <item x="698"/>
        <item x="699"/>
        <item x="700"/>
        <item x="701"/>
        <item x="703"/>
        <item x="704"/>
        <item x="705"/>
        <item x="706"/>
        <item x="707"/>
        <item x="708"/>
        <item x="710"/>
        <item x="711"/>
        <item x="712"/>
        <item x="713"/>
        <item x="714"/>
        <item x="715"/>
        <item x="716"/>
        <item x="717"/>
        <item x="718"/>
        <item x="719"/>
        <item x="720"/>
        <item x="722"/>
        <item x="723"/>
        <item x="724"/>
        <item x="725"/>
        <item x="727"/>
        <item x="728"/>
        <item x="729"/>
        <item x="731"/>
        <item x="732"/>
        <item x="733"/>
        <item x="734"/>
        <item x="735"/>
        <item x="736"/>
        <item x="737"/>
        <item x="738"/>
        <item x="739"/>
        <item x="740"/>
        <item x="741"/>
        <item x="743"/>
        <item x="744"/>
        <item x="746"/>
        <item x="748"/>
        <item x="749"/>
        <item x="751"/>
        <item x="752"/>
        <item x="753"/>
        <item x="754"/>
        <item x="756"/>
        <item x="757"/>
        <item x="758"/>
        <item x="759"/>
        <item x="760"/>
        <item x="761"/>
        <item x="762"/>
        <item x="764"/>
        <item x="765"/>
        <item x="766"/>
        <item x="767"/>
        <item x="768"/>
        <item x="769"/>
        <item x="770"/>
        <item x="771"/>
        <item x="772"/>
        <item x="773"/>
        <item x="775"/>
        <item x="776"/>
        <item x="777"/>
        <item x="778"/>
        <item x="780"/>
        <item x="781"/>
        <item x="782"/>
        <item x="783"/>
        <item x="784"/>
        <item x="786"/>
        <item x="788"/>
        <item x="789"/>
        <item x="790"/>
        <item x="791"/>
        <item x="793"/>
        <item x="794"/>
        <item x="795"/>
        <item x="796"/>
        <item x="797"/>
        <item x="798"/>
        <item x="799"/>
        <item x="800"/>
        <item x="801"/>
        <item x="802"/>
        <item x="803"/>
        <item x="804"/>
        <item x="805"/>
        <item x="806"/>
        <item x="808"/>
        <item x="809"/>
        <item x="810"/>
        <item x="811"/>
        <item x="812"/>
        <item x="813"/>
        <item x="814"/>
        <item x="815"/>
        <item x="816"/>
        <item x="817"/>
        <item x="819"/>
        <item x="820"/>
        <item x="821"/>
        <item x="822"/>
        <item x="823"/>
        <item x="824"/>
        <item x="825"/>
        <item x="826"/>
        <item x="827"/>
        <item x="828"/>
        <item x="830"/>
        <item x="831"/>
        <item x="832"/>
        <item x="833"/>
        <item x="834"/>
        <item x="835"/>
        <item x="837"/>
        <item x="838"/>
        <item x="839"/>
        <item x="840"/>
        <item x="841"/>
        <item x="842"/>
        <item x="843"/>
        <item x="844"/>
        <item x="845"/>
        <item x="847"/>
        <item x="848"/>
        <item x="849"/>
        <item x="850"/>
        <item x="851"/>
        <item x="852"/>
        <item x="853"/>
        <item x="854"/>
        <item x="855"/>
        <item x="856"/>
        <item x="857"/>
        <item x="858"/>
        <item x="859"/>
        <item x="860"/>
        <item x="862"/>
        <item x="864"/>
        <item x="865"/>
        <item x="866"/>
        <item x="867"/>
        <item x="868"/>
        <item x="869"/>
        <item x="870"/>
        <item x="871"/>
        <item x="872"/>
        <item x="873"/>
        <item x="877"/>
        <item x="878"/>
        <item x="879"/>
        <item x="880"/>
        <item x="881"/>
        <item x="882"/>
        <item x="883"/>
        <item x="884"/>
        <item x="885"/>
        <item x="886"/>
        <item x="887"/>
        <item x="888"/>
        <item x="889"/>
        <item x="891"/>
        <item x="892"/>
        <item x="893"/>
        <item x="894"/>
        <item x="895"/>
        <item x="896"/>
        <item x="897"/>
        <item x="898"/>
        <item x="899"/>
        <item x="900"/>
        <item x="904"/>
        <item x="905"/>
        <item x="906"/>
        <item x="907"/>
        <item x="908"/>
        <item x="909"/>
        <item x="910"/>
        <item x="911"/>
        <item x="912"/>
        <item x="913"/>
        <item x="914"/>
        <item x="915"/>
        <item x="916"/>
        <item x="917"/>
        <item x="918"/>
        <item x="920"/>
        <item x="921"/>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7"/>
        <item x="958"/>
        <item x="959"/>
        <item x="960"/>
        <item x="961"/>
        <item x="962"/>
        <item x="963"/>
        <item x="964"/>
        <item x="966"/>
        <item x="967"/>
        <item x="968"/>
        <item x="970"/>
        <item x="971"/>
        <item x="972"/>
        <item x="973"/>
        <item x="974"/>
        <item x="975"/>
        <item x="976"/>
        <item x="977"/>
        <item x="978"/>
        <item x="979"/>
        <item x="981"/>
        <item x="982"/>
        <item x="983"/>
        <item x="984"/>
        <item x="985"/>
        <item x="986"/>
        <item x="987"/>
        <item x="989"/>
        <item x="990"/>
        <item x="991"/>
        <item x="992"/>
        <item x="993"/>
        <item x="994"/>
        <item x="995"/>
        <item x="996"/>
        <item x="997"/>
        <item x="998"/>
        <item x="999"/>
        <item x="1000"/>
        <item x="1001"/>
        <item x="1002"/>
        <item x="1003"/>
        <item x="1004"/>
        <item x="1005"/>
        <item x="1006"/>
        <item x="1007"/>
        <item x="1008"/>
        <item x="1009"/>
        <item x="1011"/>
        <item x="1012"/>
        <item x="1013"/>
        <item x="1015"/>
        <item x="1016"/>
        <item x="1017"/>
        <item x="1018"/>
        <item x="1019"/>
        <item x="1020"/>
        <item x="1022"/>
        <item x="1023"/>
        <item x="1024"/>
        <item x="1025"/>
        <item x="1026"/>
        <item x="1027"/>
        <item x="1028"/>
        <item x="1029"/>
        <item x="1030"/>
        <item x="1032"/>
        <item x="1033"/>
        <item x="1034"/>
        <item x="1035"/>
        <item x="1036"/>
        <item x="1037"/>
        <item x="1038"/>
        <item x="1039"/>
        <item x="1040"/>
        <item x="1041"/>
        <item x="1042"/>
        <item x="1044"/>
        <item x="1045"/>
        <item x="1046"/>
        <item x="1047"/>
        <item x="1049"/>
        <item x="1050"/>
        <item x="1051"/>
        <item x="1052"/>
        <item x="1053"/>
        <item x="1054"/>
        <item x="1055"/>
        <item x="1056"/>
        <item x="1057"/>
        <item x="1058"/>
        <item x="1060"/>
        <item x="1061"/>
        <item x="1062"/>
        <item x="1063"/>
        <item x="1064"/>
        <item x="1065"/>
        <item x="1066"/>
        <item x="1068"/>
        <item x="1069"/>
        <item x="1070"/>
        <item x="1071"/>
        <item x="1072"/>
        <item x="1073"/>
        <item x="1074"/>
        <item x="1075"/>
        <item x="1077"/>
        <item x="1078"/>
        <item x="1079"/>
        <item x="1080"/>
        <item x="1081"/>
        <item x="1082"/>
        <item x="1083"/>
        <item x="1084"/>
        <item x="1085"/>
        <item x="1086"/>
        <item x="1087"/>
        <item x="1088"/>
        <item x="1089"/>
        <item x="1090"/>
        <item x="1091"/>
        <item x="1092"/>
        <item x="1093"/>
        <item x="1094"/>
        <item x="1095"/>
        <item x="1097"/>
        <item x="1098"/>
        <item x="1099"/>
        <item x="1100"/>
        <item x="1101"/>
        <item x="1102"/>
        <item x="1103"/>
        <item x="1104"/>
        <item x="1105"/>
        <item x="1106"/>
        <item x="1107"/>
        <item x="1108"/>
        <item x="1109"/>
        <item x="1110"/>
        <item x="1111"/>
        <item x="1112"/>
        <item x="1114"/>
        <item x="1115"/>
        <item x="1116"/>
        <item x="1117"/>
        <item x="1118"/>
        <item x="1119"/>
        <item x="1120"/>
        <item x="1121"/>
        <item x="1122"/>
        <item x="1123"/>
        <item x="1124"/>
        <item x="1125"/>
        <item x="1126"/>
        <item x="956"/>
        <item x="69"/>
        <item x="70"/>
        <item x="131"/>
        <item x="152"/>
        <item x="742"/>
        <item x="874"/>
        <item x="875"/>
        <item x="876"/>
        <item x="890"/>
        <item x="901"/>
        <item x="902"/>
        <item x="903"/>
        <item x="965"/>
        <item x="980"/>
        <item x="117"/>
        <item x="1"/>
        <item x="32"/>
        <item x="51"/>
        <item x="55"/>
        <item x="60"/>
        <item x="71"/>
        <item x="74"/>
        <item x="96"/>
        <item x="102"/>
        <item x="124"/>
        <item x="132"/>
        <item x="153"/>
        <item x="197"/>
        <item x="205"/>
        <item x="213"/>
        <item x="219"/>
        <item x="227"/>
        <item x="232"/>
        <item x="247"/>
        <item x="259"/>
        <item x="264"/>
        <item x="270"/>
        <item x="300"/>
        <item x="317"/>
        <item x="336"/>
        <item x="355"/>
        <item x="392"/>
        <item x="432"/>
        <item x="457"/>
        <item x="476"/>
        <item x="504"/>
        <item x="517"/>
        <item x="534"/>
        <item x="572"/>
        <item x="605"/>
        <item x="608"/>
        <item x="616"/>
        <item x="621"/>
        <item x="624"/>
        <item x="631"/>
        <item x="641"/>
        <item x="647"/>
        <item x="650"/>
        <item x="660"/>
        <item x="667"/>
        <item x="671"/>
        <item x="681"/>
        <item x="686"/>
        <item x="692"/>
        <item x="695"/>
        <item x="702"/>
        <item x="709"/>
        <item x="721"/>
        <item x="726"/>
        <item x="730"/>
        <item x="745"/>
        <item x="747"/>
        <item x="750"/>
        <item x="755"/>
        <item x="763"/>
        <item x="774"/>
        <item x="779"/>
        <item x="785"/>
        <item x="787"/>
        <item x="792"/>
        <item x="807"/>
        <item x="818"/>
        <item x="829"/>
        <item x="836"/>
        <item x="846"/>
        <item x="861"/>
        <item x="863"/>
        <item x="919"/>
        <item x="922"/>
        <item x="969"/>
        <item x="988"/>
        <item x="1010"/>
        <item x="1014"/>
        <item x="1021"/>
        <item x="1031"/>
        <item x="1043"/>
        <item x="1048"/>
        <item x="1059"/>
        <item x="1067"/>
        <item x="1076"/>
        <item x="1096"/>
        <item x="1113"/>
        <item x="0"/>
        <item t="default"/>
      </items>
    </pivotField>
    <pivotField showAll="0">
      <items count="1059">
        <item x="507"/>
        <item x="311"/>
        <item x="272"/>
        <item x="831"/>
        <item x="845"/>
        <item x="851"/>
        <item x="977"/>
        <item x="395"/>
        <item x="684"/>
        <item x="385"/>
        <item x="467"/>
        <item x="466"/>
        <item x="841"/>
        <item x="992"/>
        <item x="49"/>
        <item x="1018"/>
        <item x="259"/>
        <item x="878"/>
        <item x="796"/>
        <item x="243"/>
        <item x="632"/>
        <item x="9"/>
        <item x="612"/>
        <item x="590"/>
        <item x="736"/>
        <item x="771"/>
        <item x="218"/>
        <item x="806"/>
        <item x="78"/>
        <item x="948"/>
        <item x="281"/>
        <item x="31"/>
        <item x="450"/>
        <item x="369"/>
        <item x="188"/>
        <item x="408"/>
        <item x="505"/>
        <item x="315"/>
        <item x="925"/>
        <item x="641"/>
        <item x="207"/>
        <item x="907"/>
        <item x="232"/>
        <item x="748"/>
        <item x="90"/>
        <item x="942"/>
        <item x="1044"/>
        <item x="252"/>
        <item x="680"/>
        <item x="292"/>
        <item x="858"/>
        <item x="711"/>
        <item x="297"/>
        <item x="606"/>
        <item x="143"/>
        <item x="697"/>
        <item x="895"/>
        <item x="731"/>
        <item x="676"/>
        <item x="477"/>
        <item x="882"/>
        <item x="997"/>
        <item x="320"/>
        <item x="332"/>
        <item x="322"/>
        <item x="946"/>
        <item x="366"/>
        <item x="983"/>
        <item x="984"/>
        <item x="428"/>
        <item x="170"/>
        <item x="72"/>
        <item x="46"/>
        <item x="214"/>
        <item x="14"/>
        <item x="1025"/>
        <item x="917"/>
        <item x="811"/>
        <item x="885"/>
        <item x="638"/>
        <item x="262"/>
        <item x="249"/>
        <item x="250"/>
        <item x="956"/>
        <item x="415"/>
        <item x="424"/>
        <item x="508"/>
        <item x="924"/>
        <item x="451"/>
        <item x="1014"/>
        <item x="1011"/>
        <item x="1015"/>
        <item x="1016"/>
        <item x="585"/>
        <item x="1012"/>
        <item x="604"/>
        <item x="364"/>
        <item x="1029"/>
        <item x="416"/>
        <item x="1030"/>
        <item x="996"/>
        <item x="32"/>
        <item x="569"/>
        <item x="607"/>
        <item x="155"/>
        <item x="17"/>
        <item x="270"/>
        <item x="103"/>
        <item x="70"/>
        <item x="71"/>
        <item x="431"/>
        <item x="489"/>
        <item x="947"/>
        <item x="474"/>
        <item x="583"/>
        <item x="356"/>
        <item x="708"/>
        <item x="628"/>
        <item x="572"/>
        <item x="246"/>
        <item x="190"/>
        <item x="991"/>
        <item x="154"/>
        <item x="192"/>
        <item x="515"/>
        <item x="197"/>
        <item x="37"/>
        <item x="503"/>
        <item x="144"/>
        <item x="818"/>
        <item x="504"/>
        <item x="668"/>
        <item x="912"/>
        <item x="1053"/>
        <item x="577"/>
        <item x="726"/>
        <item x="1007"/>
        <item x="156"/>
        <item x="418"/>
        <item x="1017"/>
        <item x="449"/>
        <item x="203"/>
        <item x="891"/>
        <item x="995"/>
        <item x="985"/>
        <item x="1002"/>
        <item x="33"/>
        <item x="304"/>
        <item x="1035"/>
        <item x="674"/>
        <item x="167"/>
        <item x="36"/>
        <item x="958"/>
        <item x="966"/>
        <item x="617"/>
        <item x="158"/>
        <item x="13"/>
        <item x="1052"/>
        <item x="769"/>
        <item x="86"/>
        <item x="299"/>
        <item x="619"/>
        <item x="526"/>
        <item x="656"/>
        <item x="657"/>
        <item x="183"/>
        <item x="1036"/>
        <item x="874"/>
        <item x="911"/>
        <item x="798"/>
        <item x="1023"/>
        <item x="117"/>
        <item x="176"/>
        <item x="738"/>
        <item x="855"/>
        <item x="244"/>
        <item x="245"/>
        <item x="435"/>
        <item x="755"/>
        <item x="754"/>
        <item x="1021"/>
        <item x="961"/>
        <item x="667"/>
        <item x="520"/>
        <item x="1020"/>
        <item x="828"/>
        <item x="410"/>
        <item x="827"/>
        <item x="411"/>
        <item x="913"/>
        <item x="306"/>
        <item x="307"/>
        <item x="605"/>
        <item x="159"/>
        <item x="557"/>
        <item x="534"/>
        <item x="372"/>
        <item x="83"/>
        <item x="799"/>
        <item x="791"/>
        <item x="1019"/>
        <item x="744"/>
        <item x="955"/>
        <item x="815"/>
        <item x="600"/>
        <item x="894"/>
        <item x="881"/>
        <item x="398"/>
        <item x="178"/>
        <item x="325"/>
        <item x="76"/>
        <item x="6"/>
        <item x="237"/>
        <item x="609"/>
        <item x="915"/>
        <item x="26"/>
        <item x="57"/>
        <item x="699"/>
        <item x="877"/>
        <item x="166"/>
        <item x="875"/>
        <item x="742"/>
        <item x="740"/>
        <item x="59"/>
        <item x="68"/>
        <item x="81"/>
        <item x="80"/>
        <item x="447"/>
        <item x="204"/>
        <item x="485"/>
        <item x="279"/>
        <item x="826"/>
        <item x="336"/>
        <item x="210"/>
        <item x="227"/>
        <item x="312"/>
        <item x="388"/>
        <item x="258"/>
        <item x="34"/>
        <item x="555"/>
        <item x="969"/>
        <item x="732"/>
        <item x="654"/>
        <item x="655"/>
        <item x="492"/>
        <item x="494"/>
        <item x="630"/>
        <item x="944"/>
        <item x="1032"/>
        <item x="79"/>
        <item x="763"/>
        <item x="762"/>
        <item x="850"/>
        <item x="764"/>
        <item x="765"/>
        <item x="709"/>
        <item x="194"/>
        <item x="869"/>
        <item x="146"/>
        <item x="497"/>
        <item x="817"/>
        <item x="124"/>
        <item x="164"/>
        <item x="91"/>
        <item x="1004"/>
        <item x="716"/>
        <item x="548"/>
        <item x="179"/>
        <item x="4"/>
        <item x="168"/>
        <item x="1037"/>
        <item x="136"/>
        <item x="926"/>
        <item x="105"/>
        <item x="433"/>
        <item x="106"/>
        <item x="527"/>
        <item x="133"/>
        <item x="422"/>
        <item x="409"/>
        <item x="419"/>
        <item x="642"/>
        <item x="592"/>
        <item x="359"/>
        <item x="909"/>
        <item x="397"/>
        <item x="964"/>
        <item x="865"/>
        <item x="223"/>
        <item x="813"/>
        <item x="1050"/>
        <item x="836"/>
        <item x="904"/>
        <item x="257"/>
        <item x="923"/>
        <item x="866"/>
        <item x="278"/>
        <item x="888"/>
        <item x="202"/>
        <item x="368"/>
        <item x="342"/>
        <item x="864"/>
        <item x="618"/>
        <item x="937"/>
        <item x="535"/>
        <item x="61"/>
        <item x="370"/>
        <item x="62"/>
        <item x="703"/>
        <item x="571"/>
        <item x="502"/>
        <item x="153"/>
        <item x="265"/>
        <item x="445"/>
        <item x="196"/>
        <item x="750"/>
        <item x="920"/>
        <item x="43"/>
        <item x="53"/>
        <item x="140"/>
        <item x="602"/>
        <item x="558"/>
        <item x="990"/>
        <item x="300"/>
        <item x="184"/>
        <item x="916"/>
        <item x="588"/>
        <item x="138"/>
        <item x="24"/>
        <item x="633"/>
        <item x="148"/>
        <item x="573"/>
        <item x="165"/>
        <item x="405"/>
        <item x="406"/>
        <item x="361"/>
        <item x="238"/>
        <item x="611"/>
        <item x="375"/>
        <item x="1001"/>
        <item x="1027"/>
        <item x="216"/>
        <item x="552"/>
        <item x="65"/>
        <item x="51"/>
        <item x="792"/>
        <item x="98"/>
        <item x="127"/>
        <item x="941"/>
        <item x="694"/>
        <item x="560"/>
        <item x="177"/>
        <item x="160"/>
        <item x="161"/>
        <item x="19"/>
        <item x="162"/>
        <item x="603"/>
        <item x="644"/>
        <item x="66"/>
        <item x="1005"/>
        <item x="1034"/>
        <item x="48"/>
        <item x="512"/>
        <item x="587"/>
        <item x="500"/>
        <item x="613"/>
        <item x="1010"/>
        <item x="660"/>
        <item x="662"/>
        <item x="661"/>
        <item x="553"/>
        <item x="949"/>
        <item x="797"/>
        <item x="701"/>
        <item x="819"/>
        <item x="102"/>
        <item x="635"/>
        <item x="129"/>
        <item x="302"/>
        <item x="303"/>
        <item x="42"/>
        <item x="74"/>
        <item x="987"/>
        <item x="562"/>
        <item x="1046"/>
        <item x="15"/>
        <item x="824"/>
        <item x="710"/>
        <item x="313"/>
        <item x="469"/>
        <item x="470"/>
        <item x="843"/>
        <item x="310"/>
        <item x="351"/>
        <item x="530"/>
        <item x="595"/>
        <item x="221"/>
        <item x="28"/>
        <item x="897"/>
        <item x="899"/>
        <item x="773"/>
        <item x="384"/>
        <item x="453"/>
        <item x="122"/>
        <item x="980"/>
        <item x="939"/>
        <item x="625"/>
        <item x="35"/>
        <item x="1024"/>
        <item x="593"/>
        <item x="513"/>
        <item x="945"/>
        <item x="794"/>
        <item x="47"/>
        <item x="208"/>
        <item x="994"/>
        <item x="591"/>
        <item x="528"/>
        <item x="482"/>
        <item x="832"/>
        <item x="1049"/>
        <item x="56"/>
        <item x="97"/>
        <item x="169"/>
        <item x="191"/>
        <item x="978"/>
        <item x="383"/>
        <item x="547"/>
        <item x="116"/>
        <item x="823"/>
        <item x="254"/>
        <item x="1039"/>
        <item x="536"/>
        <item x="386"/>
        <item x="404"/>
        <item x="84"/>
        <item x="537"/>
        <item x="400"/>
        <item x="360"/>
        <item x="830"/>
        <item x="658"/>
        <item x="659"/>
        <item x="483"/>
        <item x="427"/>
        <item x="425"/>
        <item x="768"/>
        <item x="822"/>
        <item x="746"/>
        <item x="735"/>
        <item x="670"/>
        <item x="883"/>
        <item x="759"/>
        <item x="752"/>
        <item x="269"/>
        <item x="334"/>
        <item x="316"/>
        <item x="317"/>
        <item x="328"/>
        <item x="73"/>
        <item x="429"/>
        <item x="889"/>
        <item x="495"/>
        <item x="622"/>
        <item x="543"/>
        <item x="919"/>
        <item x="910"/>
        <item x="85"/>
        <item x="940"/>
        <item x="200"/>
        <item x="1055"/>
        <item x="287"/>
        <item x="121"/>
        <item x="812"/>
        <item x="890"/>
        <item x="922"/>
        <item x="371"/>
        <item x="215"/>
        <item x="781"/>
        <item x="802"/>
        <item x="780"/>
        <item x="782"/>
        <item x="779"/>
        <item x="734"/>
        <item x="452"/>
        <item x="309"/>
        <item x="1006"/>
        <item x="672"/>
        <item x="652"/>
        <item x="1038"/>
        <item x="563"/>
        <item x="700"/>
        <item x="887"/>
        <item x="52"/>
        <item x="623"/>
        <item x="514"/>
        <item x="354"/>
        <item x="389"/>
        <item x="438"/>
        <item x="150"/>
        <item x="639"/>
        <item x="230"/>
        <item x="989"/>
        <item x="689"/>
        <item x="816"/>
        <item x="833"/>
        <item x="853"/>
        <item x="128"/>
        <item x="905"/>
        <item x="488"/>
        <item x="185"/>
        <item x="396"/>
        <item x="559"/>
        <item x="601"/>
        <item x="171"/>
        <item x="393"/>
        <item x="847"/>
        <item x="848"/>
        <item x="943"/>
        <item x="522"/>
        <item x="267"/>
        <item x="550"/>
        <item x="615"/>
        <item x="211"/>
        <item x="349"/>
        <item x="358"/>
        <item x="338"/>
        <item x="357"/>
        <item x="481"/>
        <item x="339"/>
        <item x="525"/>
        <item x="348"/>
        <item x="344"/>
        <item x="814"/>
        <item x="476"/>
        <item x="314"/>
        <item x="373"/>
        <item x="761"/>
        <item x="757"/>
        <item x="666"/>
        <item x="1003"/>
        <item x="749"/>
        <item x="714"/>
        <item x="713"/>
        <item x="715"/>
        <item x="440"/>
        <item x="456"/>
        <item x="454"/>
        <item x="461"/>
        <item x="459"/>
        <item x="458"/>
        <item x="464"/>
        <item x="511"/>
        <item x="463"/>
        <item x="460"/>
        <item x="509"/>
        <item x="692"/>
        <item x="462"/>
        <item x="584"/>
        <item x="475"/>
        <item x="979"/>
        <item x="21"/>
        <item x="719"/>
        <item x="970"/>
        <item x="627"/>
        <item x="501"/>
        <item x="1031"/>
        <item x="198"/>
        <item x="107"/>
        <item x="69"/>
        <item x="982"/>
        <item x="690"/>
        <item x="580"/>
        <item x="114"/>
        <item x="113"/>
        <item x="112"/>
        <item x="629"/>
        <item x="733"/>
        <item x="706"/>
        <item x="235"/>
        <item x="263"/>
        <item x="157"/>
        <item x="448"/>
        <item x="335"/>
        <item x="324"/>
        <item x="326"/>
        <item x="331"/>
        <item x="785"/>
        <item x="650"/>
        <item x="649"/>
        <item x="480"/>
        <item x="695"/>
        <item x="199"/>
        <item x="99"/>
        <item x="598"/>
        <item x="23"/>
        <item x="952"/>
        <item x="863"/>
        <item x="519"/>
        <item x="486"/>
        <item x="800"/>
        <item x="498"/>
        <item x="634"/>
        <item x="936"/>
        <item x="860"/>
        <item x="807"/>
        <item x="931"/>
        <item x="930"/>
        <item x="804"/>
        <item x="933"/>
        <item x="932"/>
        <item x="861"/>
        <item x="934"/>
        <item x="928"/>
        <item x="929"/>
        <item x="935"/>
        <item x="783"/>
        <item x="786"/>
        <item x="374"/>
        <item x="119"/>
        <item x="3"/>
        <item x="8"/>
        <item x="1042"/>
        <item x="775"/>
        <item x="493"/>
        <item x="523"/>
        <item x="610"/>
        <item x="380"/>
        <item x="12"/>
        <item x="346"/>
        <item x="45"/>
        <item x="810"/>
        <item x="751"/>
        <item x="787"/>
        <item x="468"/>
        <item x="842"/>
        <item x="685"/>
        <item x="323"/>
        <item x="147"/>
        <item x="209"/>
        <item x="1013"/>
        <item x="256"/>
        <item x="135"/>
        <item x="141"/>
        <item x="596"/>
        <item x="873"/>
        <item x="566"/>
        <item x="89"/>
        <item x="620"/>
        <item x="801"/>
        <item x="382"/>
        <item x="521"/>
        <item x="446"/>
        <item x="414"/>
        <item x="963"/>
        <item x="829"/>
        <item x="308"/>
        <item x="517"/>
        <item x="82"/>
        <item x="213"/>
        <item x="741"/>
        <item x="766"/>
        <item x="645"/>
        <item x="104"/>
        <item x="1022"/>
        <item x="421"/>
        <item x="529"/>
        <item x="394"/>
        <item x="353"/>
        <item x="564"/>
        <item x="777"/>
        <item x="22"/>
        <item x="132"/>
        <item x="986"/>
        <item x="614"/>
        <item x="1048"/>
        <item x="561"/>
        <item x="471"/>
        <item x="123"/>
        <item x="960"/>
        <item x="379"/>
        <item x="774"/>
        <item x="436"/>
        <item x="835"/>
        <item x="55"/>
        <item x="430"/>
        <item x="350"/>
        <item x="363"/>
        <item x="228"/>
        <item x="544"/>
        <item x="576"/>
        <item x="718"/>
        <item x="465"/>
        <item x="20"/>
        <item x="333"/>
        <item x="902"/>
        <item x="651"/>
        <item x="239"/>
        <item x="971"/>
        <item x="1028"/>
        <item x="1033"/>
        <item x="40"/>
        <item x="301"/>
        <item x="524"/>
        <item x="957"/>
        <item x="837"/>
        <item x="852"/>
        <item x="892"/>
        <item x="1057"/>
        <item x="182"/>
        <item x="1051"/>
        <item x="722"/>
        <item x="825"/>
        <item x="974"/>
        <item x="686"/>
        <item x="693"/>
        <item x="691"/>
        <item x="918"/>
        <item x="669"/>
        <item x="11"/>
        <item x="704"/>
        <item x="898"/>
        <item x="849"/>
        <item x="597"/>
        <item x="938"/>
        <item x="399"/>
        <item x="554"/>
        <item x="893"/>
        <item x="403"/>
        <item x="696"/>
        <item x="271"/>
        <item x="594"/>
        <item x="575"/>
        <item x="137"/>
        <item x="234"/>
        <item x="240"/>
        <item x="236"/>
        <item x="1043"/>
        <item x="789"/>
        <item x="788"/>
        <item x="809"/>
        <item x="30"/>
        <item x="772"/>
        <item x="707"/>
        <item x="187"/>
        <item x="266"/>
        <item x="637"/>
        <item x="1040"/>
        <item x="253"/>
        <item x="568"/>
        <item x="567"/>
        <item x="251"/>
        <item x="248"/>
        <item x="268"/>
        <item x="608"/>
        <item x="88"/>
        <item x="264"/>
        <item x="1041"/>
        <item x="381"/>
        <item x="518"/>
        <item x="280"/>
        <item x="854"/>
        <item x="549"/>
        <item x="677"/>
        <item x="678"/>
        <item x="679"/>
        <item x="282"/>
        <item x="290"/>
        <item x="260"/>
        <item x="565"/>
        <item x="283"/>
        <item x="286"/>
        <item x="291"/>
        <item x="343"/>
        <item x="531"/>
        <item x="362"/>
        <item x="134"/>
        <item x="274"/>
        <item x="1056"/>
        <item x="288"/>
        <item x="688"/>
        <item x="758"/>
        <item x="698"/>
        <item x="60"/>
        <item x="87"/>
        <item x="10"/>
        <item x="298"/>
        <item x="556"/>
        <item x="39"/>
        <item x="173"/>
        <item x="125"/>
        <item x="337"/>
        <item x="120"/>
        <item x="347"/>
        <item x="439"/>
        <item x="401"/>
        <item x="355"/>
        <item x="341"/>
        <item x="231"/>
        <item x="444"/>
        <item x="420"/>
        <item x="545"/>
        <item x="277"/>
        <item x="378"/>
        <item x="872"/>
        <item x="834"/>
        <item x="914"/>
        <item x="868"/>
        <item x="1054"/>
        <item x="975"/>
        <item x="976"/>
        <item x="950"/>
        <item x="846"/>
        <item x="233"/>
        <item x="973"/>
        <item x="413"/>
        <item x="723"/>
        <item x="724"/>
        <item x="472"/>
        <item x="305"/>
        <item x="745"/>
        <item x="225"/>
        <item x="721"/>
        <item x="999"/>
        <item x="795"/>
        <item x="582"/>
        <item x="542"/>
        <item x="702"/>
        <item x="533"/>
        <item x="767"/>
        <item x="442"/>
        <item x="1045"/>
        <item x="903"/>
        <item x="172"/>
        <item x="876"/>
        <item x="840"/>
        <item x="844"/>
        <item x="839"/>
        <item x="838"/>
        <item x="434"/>
        <item x="953"/>
        <item x="954"/>
        <item x="784"/>
        <item x="115"/>
        <item x="175"/>
        <item x="1026"/>
        <item x="7"/>
        <item x="149"/>
        <item x="181"/>
        <item x="318"/>
        <item x="390"/>
        <item x="130"/>
        <item x="516"/>
        <item x="1000"/>
        <item x="206"/>
        <item x="295"/>
        <item x="296"/>
        <item x="998"/>
        <item x="743"/>
        <item x="242"/>
        <item x="729"/>
        <item x="739"/>
        <item x="340"/>
        <item x="377"/>
        <item x="219"/>
        <item x="407"/>
        <item x="681"/>
        <item x="683"/>
        <item x="682"/>
        <item x="648"/>
        <item x="647"/>
        <item x="673"/>
        <item x="174"/>
        <item x="423"/>
        <item x="747"/>
        <item x="321"/>
        <item x="327"/>
        <item x="0"/>
        <item x="67"/>
        <item x="96"/>
        <item x="111"/>
        <item x="145"/>
        <item x="506"/>
        <item x="579"/>
        <item x="646"/>
        <item x="705"/>
        <item x="737"/>
        <item x="778"/>
        <item x="803"/>
        <item x="859"/>
        <item x="862"/>
        <item x="908"/>
        <item x="927"/>
        <item x="967"/>
        <item x="993"/>
        <item x="1009"/>
        <item x="756"/>
        <item x="753"/>
        <item x="884"/>
        <item x="886"/>
        <item x="417"/>
        <item x="376"/>
        <item x="906"/>
        <item x="538"/>
        <item x="959"/>
        <item x="109"/>
        <item x="626"/>
        <item x="41"/>
        <item x="345"/>
        <item x="44"/>
        <item x="54"/>
        <item x="473"/>
        <item x="621"/>
        <item x="653"/>
        <item x="487"/>
        <item x="131"/>
        <item x="499"/>
        <item x="75"/>
        <item x="142"/>
        <item x="988"/>
        <item x="365"/>
        <item x="367"/>
        <item x="437"/>
        <item x="1008"/>
        <item x="273"/>
        <item x="189"/>
        <item x="432"/>
        <item x="712"/>
        <item x="222"/>
        <item x="58"/>
        <item x="100"/>
        <item x="896"/>
        <item x="901"/>
        <item x="900"/>
        <item x="720"/>
        <item x="152"/>
        <item x="2"/>
        <item x="387"/>
        <item x="675"/>
        <item x="664"/>
        <item x="665"/>
        <item x="951"/>
        <item x="163"/>
        <item x="392"/>
        <item x="186"/>
        <item x="496"/>
        <item x="540"/>
        <item x="624"/>
        <item x="921"/>
        <item x="972"/>
        <item x="352"/>
        <item x="546"/>
        <item x="241"/>
        <item x="110"/>
        <item x="330"/>
        <item x="329"/>
        <item x="319"/>
        <item x="443"/>
        <item x="16"/>
        <item x="126"/>
        <item x="29"/>
        <item x="27"/>
        <item x="599"/>
        <item x="63"/>
        <item x="93"/>
        <item x="64"/>
        <item x="94"/>
        <item x="95"/>
        <item x="92"/>
        <item x="247"/>
        <item x="687"/>
        <item x="275"/>
        <item x="490"/>
        <item x="491"/>
        <item x="820"/>
        <item x="441"/>
        <item x="255"/>
        <item x="261"/>
        <item x="808"/>
        <item x="671"/>
        <item x="730"/>
        <item x="871"/>
        <item x="870"/>
        <item x="412"/>
        <item x="717"/>
        <item x="725"/>
        <item x="867"/>
        <item x="962"/>
        <item x="821"/>
        <item x="201"/>
        <item x="205"/>
        <item x="968"/>
        <item x="770"/>
        <item x="139"/>
        <item x="50"/>
        <item x="510"/>
        <item x="586"/>
        <item x="293"/>
        <item x="294"/>
        <item x="805"/>
        <item x="574"/>
        <item x="25"/>
        <item x="195"/>
        <item x="640"/>
        <item x="276"/>
        <item x="180"/>
        <item x="426"/>
        <item x="880"/>
        <item x="541"/>
        <item x="856"/>
        <item x="539"/>
        <item x="879"/>
        <item x="457"/>
        <item x="18"/>
        <item x="455"/>
        <item x="790"/>
        <item x="224"/>
        <item x="760"/>
        <item x="776"/>
        <item x="391"/>
        <item x="38"/>
        <item x="284"/>
        <item x="285"/>
        <item x="479"/>
        <item x="77"/>
        <item x="289"/>
        <item x="581"/>
        <item x="663"/>
        <item x="636"/>
        <item x="643"/>
        <item x="857"/>
        <item x="793"/>
        <item x="965"/>
        <item x="1047"/>
        <item x="631"/>
        <item x="532"/>
        <item x="118"/>
        <item x="108"/>
        <item x="402"/>
        <item x="151"/>
        <item x="5"/>
        <item x="578"/>
        <item x="101"/>
        <item x="589"/>
        <item x="570"/>
        <item x="193"/>
        <item x="727"/>
        <item x="728"/>
        <item x="616"/>
        <item x="217"/>
        <item x="551"/>
        <item x="212"/>
        <item x="229"/>
        <item x="478"/>
        <item x="484"/>
        <item x="220"/>
        <item x="226"/>
        <item x="981"/>
        <item x="1"/>
        <item t="default"/>
      </items>
    </pivotField>
    <pivotField dataField="1" showAll="0"/>
    <pivotField dataField="1" showAll="0">
      <items count="11">
        <item x="8"/>
        <item x="9"/>
        <item x="7"/>
        <item x="4"/>
        <item x="1"/>
        <item x="5"/>
        <item x="6"/>
        <item x="2"/>
        <item x="3"/>
        <item h="1" x="0"/>
        <item t="default"/>
      </items>
    </pivotField>
  </pivotFields>
  <rowFields count="1">
    <field x="0"/>
  </rowFields>
  <rowItems count="1128">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x v="276"/>
    </i>
    <i>
      <x v="277"/>
    </i>
    <i>
      <x v="278"/>
    </i>
    <i>
      <x v="279"/>
    </i>
    <i>
      <x v="280"/>
    </i>
    <i>
      <x v="281"/>
    </i>
    <i>
      <x v="282"/>
    </i>
    <i>
      <x v="283"/>
    </i>
    <i>
      <x v="284"/>
    </i>
    <i>
      <x v="285"/>
    </i>
    <i>
      <x v="286"/>
    </i>
    <i>
      <x v="287"/>
    </i>
    <i>
      <x v="288"/>
    </i>
    <i>
      <x v="289"/>
    </i>
    <i>
      <x v="290"/>
    </i>
    <i>
      <x v="291"/>
    </i>
    <i>
      <x v="292"/>
    </i>
    <i>
      <x v="293"/>
    </i>
    <i>
      <x v="294"/>
    </i>
    <i>
      <x v="295"/>
    </i>
    <i>
      <x v="296"/>
    </i>
    <i>
      <x v="297"/>
    </i>
    <i>
      <x v="298"/>
    </i>
    <i>
      <x v="299"/>
    </i>
    <i>
      <x v="300"/>
    </i>
    <i>
      <x v="301"/>
    </i>
    <i>
      <x v="302"/>
    </i>
    <i>
      <x v="303"/>
    </i>
    <i>
      <x v="304"/>
    </i>
    <i>
      <x v="305"/>
    </i>
    <i>
      <x v="306"/>
    </i>
    <i>
      <x v="307"/>
    </i>
    <i>
      <x v="308"/>
    </i>
    <i>
      <x v="309"/>
    </i>
    <i>
      <x v="310"/>
    </i>
    <i>
      <x v="311"/>
    </i>
    <i>
      <x v="312"/>
    </i>
    <i>
      <x v="313"/>
    </i>
    <i>
      <x v="314"/>
    </i>
    <i>
      <x v="315"/>
    </i>
    <i>
      <x v="316"/>
    </i>
    <i>
      <x v="317"/>
    </i>
    <i>
      <x v="318"/>
    </i>
    <i>
      <x v="319"/>
    </i>
    <i>
      <x v="320"/>
    </i>
    <i>
      <x v="321"/>
    </i>
    <i>
      <x v="322"/>
    </i>
    <i>
      <x v="323"/>
    </i>
    <i>
      <x v="324"/>
    </i>
    <i>
      <x v="325"/>
    </i>
    <i>
      <x v="326"/>
    </i>
    <i>
      <x v="327"/>
    </i>
    <i>
      <x v="328"/>
    </i>
    <i>
      <x v="329"/>
    </i>
    <i>
      <x v="330"/>
    </i>
    <i>
      <x v="331"/>
    </i>
    <i>
      <x v="332"/>
    </i>
    <i>
      <x v="333"/>
    </i>
    <i>
      <x v="334"/>
    </i>
    <i>
      <x v="335"/>
    </i>
    <i>
      <x v="336"/>
    </i>
    <i>
      <x v="337"/>
    </i>
    <i>
      <x v="338"/>
    </i>
    <i>
      <x v="339"/>
    </i>
    <i>
      <x v="340"/>
    </i>
    <i>
      <x v="341"/>
    </i>
    <i>
      <x v="342"/>
    </i>
    <i>
      <x v="343"/>
    </i>
    <i>
      <x v="344"/>
    </i>
    <i>
      <x v="345"/>
    </i>
    <i>
      <x v="346"/>
    </i>
    <i>
      <x v="347"/>
    </i>
    <i>
      <x v="348"/>
    </i>
    <i>
      <x v="349"/>
    </i>
    <i>
      <x v="350"/>
    </i>
    <i>
      <x v="351"/>
    </i>
    <i>
      <x v="352"/>
    </i>
    <i>
      <x v="353"/>
    </i>
    <i>
      <x v="354"/>
    </i>
    <i>
      <x v="355"/>
    </i>
    <i>
      <x v="356"/>
    </i>
    <i>
      <x v="357"/>
    </i>
    <i>
      <x v="358"/>
    </i>
    <i>
      <x v="359"/>
    </i>
    <i>
      <x v="360"/>
    </i>
    <i>
      <x v="361"/>
    </i>
    <i>
      <x v="362"/>
    </i>
    <i>
      <x v="363"/>
    </i>
    <i>
      <x v="364"/>
    </i>
    <i>
      <x v="365"/>
    </i>
    <i>
      <x v="366"/>
    </i>
    <i>
      <x v="367"/>
    </i>
    <i>
      <x v="368"/>
    </i>
    <i>
      <x v="369"/>
    </i>
    <i>
      <x v="370"/>
    </i>
    <i>
      <x v="371"/>
    </i>
    <i>
      <x v="372"/>
    </i>
    <i>
      <x v="373"/>
    </i>
    <i>
      <x v="374"/>
    </i>
    <i>
      <x v="375"/>
    </i>
    <i>
      <x v="376"/>
    </i>
    <i>
      <x v="377"/>
    </i>
    <i>
      <x v="378"/>
    </i>
    <i>
      <x v="379"/>
    </i>
    <i>
      <x v="380"/>
    </i>
    <i>
      <x v="381"/>
    </i>
    <i>
      <x v="382"/>
    </i>
    <i>
      <x v="383"/>
    </i>
    <i>
      <x v="384"/>
    </i>
    <i>
      <x v="385"/>
    </i>
    <i>
      <x v="386"/>
    </i>
    <i>
      <x v="387"/>
    </i>
    <i>
      <x v="388"/>
    </i>
    <i>
      <x v="389"/>
    </i>
    <i>
      <x v="390"/>
    </i>
    <i>
      <x v="391"/>
    </i>
    <i>
      <x v="392"/>
    </i>
    <i>
      <x v="393"/>
    </i>
    <i>
      <x v="394"/>
    </i>
    <i>
      <x v="395"/>
    </i>
    <i>
      <x v="396"/>
    </i>
    <i>
      <x v="397"/>
    </i>
    <i>
      <x v="398"/>
    </i>
    <i>
      <x v="399"/>
    </i>
    <i>
      <x v="400"/>
    </i>
    <i>
      <x v="401"/>
    </i>
    <i>
      <x v="402"/>
    </i>
    <i>
      <x v="403"/>
    </i>
    <i>
      <x v="404"/>
    </i>
    <i>
      <x v="405"/>
    </i>
    <i>
      <x v="406"/>
    </i>
    <i>
      <x v="407"/>
    </i>
    <i>
      <x v="408"/>
    </i>
    <i>
      <x v="409"/>
    </i>
    <i>
      <x v="410"/>
    </i>
    <i>
      <x v="411"/>
    </i>
    <i>
      <x v="412"/>
    </i>
    <i>
      <x v="413"/>
    </i>
    <i>
      <x v="414"/>
    </i>
    <i>
      <x v="415"/>
    </i>
    <i>
      <x v="416"/>
    </i>
    <i>
      <x v="417"/>
    </i>
    <i>
      <x v="418"/>
    </i>
    <i>
      <x v="419"/>
    </i>
    <i>
      <x v="420"/>
    </i>
    <i>
      <x v="421"/>
    </i>
    <i>
      <x v="422"/>
    </i>
    <i>
      <x v="423"/>
    </i>
    <i>
      <x v="424"/>
    </i>
    <i>
      <x v="425"/>
    </i>
    <i>
      <x v="426"/>
    </i>
    <i>
      <x v="427"/>
    </i>
    <i>
      <x v="428"/>
    </i>
    <i>
      <x v="429"/>
    </i>
    <i>
      <x v="430"/>
    </i>
    <i>
      <x v="431"/>
    </i>
    <i>
      <x v="432"/>
    </i>
    <i>
      <x v="433"/>
    </i>
    <i>
      <x v="434"/>
    </i>
    <i>
      <x v="435"/>
    </i>
    <i>
      <x v="436"/>
    </i>
    <i>
      <x v="437"/>
    </i>
    <i>
      <x v="438"/>
    </i>
    <i>
      <x v="439"/>
    </i>
    <i>
      <x v="440"/>
    </i>
    <i>
      <x v="441"/>
    </i>
    <i>
      <x v="442"/>
    </i>
    <i>
      <x v="443"/>
    </i>
    <i>
      <x v="444"/>
    </i>
    <i>
      <x v="445"/>
    </i>
    <i>
      <x v="446"/>
    </i>
    <i>
      <x v="447"/>
    </i>
    <i>
      <x v="448"/>
    </i>
    <i>
      <x v="449"/>
    </i>
    <i>
      <x v="450"/>
    </i>
    <i>
      <x v="451"/>
    </i>
    <i>
      <x v="452"/>
    </i>
    <i>
      <x v="453"/>
    </i>
    <i>
      <x v="454"/>
    </i>
    <i>
      <x v="455"/>
    </i>
    <i>
      <x v="456"/>
    </i>
    <i>
      <x v="457"/>
    </i>
    <i>
      <x v="458"/>
    </i>
    <i>
      <x v="459"/>
    </i>
    <i>
      <x v="460"/>
    </i>
    <i>
      <x v="461"/>
    </i>
    <i>
      <x v="462"/>
    </i>
    <i>
      <x v="463"/>
    </i>
    <i>
      <x v="464"/>
    </i>
    <i>
      <x v="465"/>
    </i>
    <i>
      <x v="466"/>
    </i>
    <i>
      <x v="467"/>
    </i>
    <i>
      <x v="468"/>
    </i>
    <i>
      <x v="469"/>
    </i>
    <i>
      <x v="470"/>
    </i>
    <i>
      <x v="471"/>
    </i>
    <i>
      <x v="472"/>
    </i>
    <i>
      <x v="473"/>
    </i>
    <i>
      <x v="474"/>
    </i>
    <i>
      <x v="475"/>
    </i>
    <i>
      <x v="476"/>
    </i>
    <i>
      <x v="477"/>
    </i>
    <i>
      <x v="478"/>
    </i>
    <i>
      <x v="479"/>
    </i>
    <i>
      <x v="480"/>
    </i>
    <i>
      <x v="481"/>
    </i>
    <i>
      <x v="482"/>
    </i>
    <i>
      <x v="483"/>
    </i>
    <i>
      <x v="484"/>
    </i>
    <i>
      <x v="485"/>
    </i>
    <i>
      <x v="486"/>
    </i>
    <i>
      <x v="487"/>
    </i>
    <i>
      <x v="488"/>
    </i>
    <i>
      <x v="489"/>
    </i>
    <i>
      <x v="490"/>
    </i>
    <i>
      <x v="491"/>
    </i>
    <i>
      <x v="492"/>
    </i>
    <i>
      <x v="493"/>
    </i>
    <i>
      <x v="494"/>
    </i>
    <i>
      <x v="495"/>
    </i>
    <i>
      <x v="496"/>
    </i>
    <i>
      <x v="497"/>
    </i>
    <i>
      <x v="498"/>
    </i>
    <i>
      <x v="499"/>
    </i>
    <i>
      <x v="500"/>
    </i>
    <i>
      <x v="501"/>
    </i>
    <i>
      <x v="502"/>
    </i>
    <i>
      <x v="503"/>
    </i>
    <i>
      <x v="504"/>
    </i>
    <i>
      <x v="505"/>
    </i>
    <i>
      <x v="506"/>
    </i>
    <i>
      <x v="507"/>
    </i>
    <i>
      <x v="508"/>
    </i>
    <i>
      <x v="509"/>
    </i>
    <i>
      <x v="510"/>
    </i>
    <i>
      <x v="511"/>
    </i>
    <i>
      <x v="512"/>
    </i>
    <i>
      <x v="513"/>
    </i>
    <i>
      <x v="514"/>
    </i>
    <i>
      <x v="515"/>
    </i>
    <i>
      <x v="516"/>
    </i>
    <i>
      <x v="517"/>
    </i>
    <i>
      <x v="518"/>
    </i>
    <i>
      <x v="519"/>
    </i>
    <i>
      <x v="520"/>
    </i>
    <i>
      <x v="521"/>
    </i>
    <i>
      <x v="522"/>
    </i>
    <i>
      <x v="523"/>
    </i>
    <i>
      <x v="524"/>
    </i>
    <i>
      <x v="525"/>
    </i>
    <i>
      <x v="526"/>
    </i>
    <i>
      <x v="527"/>
    </i>
    <i>
      <x v="528"/>
    </i>
    <i>
      <x v="529"/>
    </i>
    <i>
      <x v="530"/>
    </i>
    <i>
      <x v="531"/>
    </i>
    <i>
      <x v="532"/>
    </i>
    <i>
      <x v="533"/>
    </i>
    <i>
      <x v="534"/>
    </i>
    <i>
      <x v="535"/>
    </i>
    <i>
      <x v="536"/>
    </i>
    <i>
      <x v="537"/>
    </i>
    <i>
      <x v="538"/>
    </i>
    <i>
      <x v="539"/>
    </i>
    <i>
      <x v="540"/>
    </i>
    <i>
      <x v="541"/>
    </i>
    <i>
      <x v="542"/>
    </i>
    <i>
      <x v="543"/>
    </i>
    <i>
      <x v="544"/>
    </i>
    <i>
      <x v="545"/>
    </i>
    <i>
      <x v="546"/>
    </i>
    <i>
      <x v="547"/>
    </i>
    <i>
      <x v="548"/>
    </i>
    <i>
      <x v="549"/>
    </i>
    <i>
      <x v="550"/>
    </i>
    <i>
      <x v="551"/>
    </i>
    <i>
      <x v="552"/>
    </i>
    <i>
      <x v="553"/>
    </i>
    <i>
      <x v="554"/>
    </i>
    <i>
      <x v="555"/>
    </i>
    <i>
      <x v="556"/>
    </i>
    <i>
      <x v="557"/>
    </i>
    <i>
      <x v="558"/>
    </i>
    <i>
      <x v="559"/>
    </i>
    <i>
      <x v="560"/>
    </i>
    <i>
      <x v="561"/>
    </i>
    <i>
      <x v="562"/>
    </i>
    <i>
      <x v="563"/>
    </i>
    <i>
      <x v="564"/>
    </i>
    <i>
      <x v="565"/>
    </i>
    <i>
      <x v="566"/>
    </i>
    <i>
      <x v="567"/>
    </i>
    <i>
      <x v="568"/>
    </i>
    <i>
      <x v="569"/>
    </i>
    <i>
      <x v="570"/>
    </i>
    <i>
      <x v="571"/>
    </i>
    <i>
      <x v="572"/>
    </i>
    <i>
      <x v="573"/>
    </i>
    <i>
      <x v="574"/>
    </i>
    <i>
      <x v="575"/>
    </i>
    <i>
      <x v="576"/>
    </i>
    <i>
      <x v="577"/>
    </i>
    <i>
      <x v="578"/>
    </i>
    <i>
      <x v="579"/>
    </i>
    <i>
      <x v="580"/>
    </i>
    <i>
      <x v="581"/>
    </i>
    <i>
      <x v="582"/>
    </i>
    <i>
      <x v="583"/>
    </i>
    <i>
      <x v="584"/>
    </i>
    <i>
      <x v="585"/>
    </i>
    <i>
      <x v="586"/>
    </i>
    <i>
      <x v="587"/>
    </i>
    <i>
      <x v="588"/>
    </i>
    <i>
      <x v="589"/>
    </i>
    <i>
      <x v="590"/>
    </i>
    <i>
      <x v="591"/>
    </i>
    <i>
      <x v="592"/>
    </i>
    <i>
      <x v="593"/>
    </i>
    <i>
      <x v="594"/>
    </i>
    <i>
      <x v="595"/>
    </i>
    <i>
      <x v="596"/>
    </i>
    <i>
      <x v="597"/>
    </i>
    <i>
      <x v="598"/>
    </i>
    <i>
      <x v="599"/>
    </i>
    <i>
      <x v="600"/>
    </i>
    <i>
      <x v="601"/>
    </i>
    <i>
      <x v="602"/>
    </i>
    <i>
      <x v="603"/>
    </i>
    <i>
      <x v="604"/>
    </i>
    <i>
      <x v="605"/>
    </i>
    <i>
      <x v="606"/>
    </i>
    <i>
      <x v="607"/>
    </i>
    <i>
      <x v="608"/>
    </i>
    <i>
      <x v="609"/>
    </i>
    <i>
      <x v="610"/>
    </i>
    <i>
      <x v="611"/>
    </i>
    <i>
      <x v="612"/>
    </i>
    <i>
      <x v="613"/>
    </i>
    <i>
      <x v="614"/>
    </i>
    <i>
      <x v="615"/>
    </i>
    <i>
      <x v="616"/>
    </i>
    <i>
      <x v="617"/>
    </i>
    <i>
      <x v="618"/>
    </i>
    <i>
      <x v="619"/>
    </i>
    <i>
      <x v="620"/>
    </i>
    <i>
      <x v="621"/>
    </i>
    <i>
      <x v="622"/>
    </i>
    <i>
      <x v="623"/>
    </i>
    <i>
      <x v="624"/>
    </i>
    <i>
      <x v="625"/>
    </i>
    <i>
      <x v="626"/>
    </i>
    <i>
      <x v="627"/>
    </i>
    <i>
      <x v="628"/>
    </i>
    <i>
      <x v="629"/>
    </i>
    <i>
      <x v="630"/>
    </i>
    <i>
      <x v="631"/>
    </i>
    <i>
      <x v="632"/>
    </i>
    <i>
      <x v="633"/>
    </i>
    <i>
      <x v="634"/>
    </i>
    <i>
      <x v="635"/>
    </i>
    <i>
      <x v="636"/>
    </i>
    <i>
      <x v="637"/>
    </i>
    <i>
      <x v="638"/>
    </i>
    <i>
      <x v="639"/>
    </i>
    <i>
      <x v="640"/>
    </i>
    <i>
      <x v="641"/>
    </i>
    <i>
      <x v="642"/>
    </i>
    <i>
      <x v="643"/>
    </i>
    <i>
      <x v="644"/>
    </i>
    <i>
      <x v="645"/>
    </i>
    <i>
      <x v="646"/>
    </i>
    <i>
      <x v="647"/>
    </i>
    <i>
      <x v="648"/>
    </i>
    <i>
      <x v="649"/>
    </i>
    <i>
      <x v="650"/>
    </i>
    <i>
      <x v="651"/>
    </i>
    <i>
      <x v="652"/>
    </i>
    <i>
      <x v="653"/>
    </i>
    <i>
      <x v="654"/>
    </i>
    <i>
      <x v="655"/>
    </i>
    <i>
      <x v="656"/>
    </i>
    <i>
      <x v="657"/>
    </i>
    <i>
      <x v="658"/>
    </i>
    <i>
      <x v="659"/>
    </i>
    <i>
      <x v="660"/>
    </i>
    <i>
      <x v="661"/>
    </i>
    <i>
      <x v="662"/>
    </i>
    <i>
      <x v="663"/>
    </i>
    <i>
      <x v="664"/>
    </i>
    <i>
      <x v="665"/>
    </i>
    <i>
      <x v="666"/>
    </i>
    <i>
      <x v="667"/>
    </i>
    <i>
      <x v="668"/>
    </i>
    <i>
      <x v="669"/>
    </i>
    <i>
      <x v="670"/>
    </i>
    <i>
      <x v="671"/>
    </i>
    <i>
      <x v="672"/>
    </i>
    <i>
      <x v="673"/>
    </i>
    <i>
      <x v="674"/>
    </i>
    <i>
      <x v="675"/>
    </i>
    <i>
      <x v="676"/>
    </i>
    <i>
      <x v="677"/>
    </i>
    <i>
      <x v="678"/>
    </i>
    <i>
      <x v="679"/>
    </i>
    <i>
      <x v="680"/>
    </i>
    <i>
      <x v="681"/>
    </i>
    <i>
      <x v="682"/>
    </i>
    <i>
      <x v="683"/>
    </i>
    <i>
      <x v="684"/>
    </i>
    <i>
      <x v="685"/>
    </i>
    <i>
      <x v="686"/>
    </i>
    <i>
      <x v="687"/>
    </i>
    <i>
      <x v="688"/>
    </i>
    <i>
      <x v="689"/>
    </i>
    <i>
      <x v="690"/>
    </i>
    <i>
      <x v="691"/>
    </i>
    <i>
      <x v="692"/>
    </i>
    <i>
      <x v="693"/>
    </i>
    <i>
      <x v="694"/>
    </i>
    <i>
      <x v="695"/>
    </i>
    <i>
      <x v="696"/>
    </i>
    <i>
      <x v="697"/>
    </i>
    <i>
      <x v="698"/>
    </i>
    <i>
      <x v="699"/>
    </i>
    <i>
      <x v="700"/>
    </i>
    <i>
      <x v="701"/>
    </i>
    <i>
      <x v="702"/>
    </i>
    <i>
      <x v="703"/>
    </i>
    <i>
      <x v="704"/>
    </i>
    <i>
      <x v="705"/>
    </i>
    <i>
      <x v="706"/>
    </i>
    <i>
      <x v="707"/>
    </i>
    <i>
      <x v="708"/>
    </i>
    <i>
      <x v="709"/>
    </i>
    <i>
      <x v="710"/>
    </i>
    <i>
      <x v="711"/>
    </i>
    <i>
      <x v="712"/>
    </i>
    <i>
      <x v="713"/>
    </i>
    <i>
      <x v="714"/>
    </i>
    <i>
      <x v="715"/>
    </i>
    <i>
      <x v="716"/>
    </i>
    <i>
      <x v="717"/>
    </i>
    <i>
      <x v="718"/>
    </i>
    <i>
      <x v="719"/>
    </i>
    <i>
      <x v="720"/>
    </i>
    <i>
      <x v="721"/>
    </i>
    <i>
      <x v="722"/>
    </i>
    <i>
      <x v="723"/>
    </i>
    <i>
      <x v="724"/>
    </i>
    <i>
      <x v="725"/>
    </i>
    <i>
      <x v="726"/>
    </i>
    <i>
      <x v="727"/>
    </i>
    <i>
      <x v="728"/>
    </i>
    <i>
      <x v="729"/>
    </i>
    <i>
      <x v="730"/>
    </i>
    <i>
      <x v="731"/>
    </i>
    <i>
      <x v="732"/>
    </i>
    <i>
      <x v="733"/>
    </i>
    <i>
      <x v="734"/>
    </i>
    <i>
      <x v="735"/>
    </i>
    <i>
      <x v="736"/>
    </i>
    <i>
      <x v="737"/>
    </i>
    <i>
      <x v="738"/>
    </i>
    <i>
      <x v="739"/>
    </i>
    <i>
      <x v="740"/>
    </i>
    <i>
      <x v="741"/>
    </i>
    <i>
      <x v="742"/>
    </i>
    <i>
      <x v="743"/>
    </i>
    <i>
      <x v="744"/>
    </i>
    <i>
      <x v="745"/>
    </i>
    <i>
      <x v="746"/>
    </i>
    <i>
      <x v="747"/>
    </i>
    <i>
      <x v="748"/>
    </i>
    <i>
      <x v="749"/>
    </i>
    <i>
      <x v="750"/>
    </i>
    <i>
      <x v="751"/>
    </i>
    <i>
      <x v="752"/>
    </i>
    <i>
      <x v="753"/>
    </i>
    <i>
      <x v="754"/>
    </i>
    <i>
      <x v="755"/>
    </i>
    <i>
      <x v="756"/>
    </i>
    <i>
      <x v="757"/>
    </i>
    <i>
      <x v="758"/>
    </i>
    <i>
      <x v="759"/>
    </i>
    <i>
      <x v="760"/>
    </i>
    <i>
      <x v="761"/>
    </i>
    <i>
      <x v="762"/>
    </i>
    <i>
      <x v="763"/>
    </i>
    <i>
      <x v="764"/>
    </i>
    <i>
      <x v="765"/>
    </i>
    <i>
      <x v="766"/>
    </i>
    <i>
      <x v="767"/>
    </i>
    <i>
      <x v="768"/>
    </i>
    <i>
      <x v="769"/>
    </i>
    <i>
      <x v="770"/>
    </i>
    <i>
      <x v="771"/>
    </i>
    <i>
      <x v="772"/>
    </i>
    <i>
      <x v="773"/>
    </i>
    <i>
      <x v="774"/>
    </i>
    <i>
      <x v="775"/>
    </i>
    <i>
      <x v="776"/>
    </i>
    <i>
      <x v="777"/>
    </i>
    <i>
      <x v="778"/>
    </i>
    <i>
      <x v="779"/>
    </i>
    <i>
      <x v="780"/>
    </i>
    <i>
      <x v="781"/>
    </i>
    <i>
      <x v="782"/>
    </i>
    <i>
      <x v="783"/>
    </i>
    <i>
      <x v="784"/>
    </i>
    <i>
      <x v="785"/>
    </i>
    <i>
      <x v="786"/>
    </i>
    <i>
      <x v="787"/>
    </i>
    <i>
      <x v="788"/>
    </i>
    <i>
      <x v="789"/>
    </i>
    <i>
      <x v="790"/>
    </i>
    <i>
      <x v="791"/>
    </i>
    <i>
      <x v="792"/>
    </i>
    <i>
      <x v="793"/>
    </i>
    <i>
      <x v="794"/>
    </i>
    <i>
      <x v="795"/>
    </i>
    <i>
      <x v="796"/>
    </i>
    <i>
      <x v="797"/>
    </i>
    <i>
      <x v="798"/>
    </i>
    <i>
      <x v="799"/>
    </i>
    <i>
      <x v="800"/>
    </i>
    <i>
      <x v="801"/>
    </i>
    <i>
      <x v="802"/>
    </i>
    <i>
      <x v="803"/>
    </i>
    <i>
      <x v="804"/>
    </i>
    <i>
      <x v="805"/>
    </i>
    <i>
      <x v="806"/>
    </i>
    <i>
      <x v="807"/>
    </i>
    <i>
      <x v="808"/>
    </i>
    <i>
      <x v="809"/>
    </i>
    <i>
      <x v="810"/>
    </i>
    <i>
      <x v="811"/>
    </i>
    <i>
      <x v="812"/>
    </i>
    <i>
      <x v="813"/>
    </i>
    <i>
      <x v="814"/>
    </i>
    <i>
      <x v="815"/>
    </i>
    <i>
      <x v="816"/>
    </i>
    <i>
      <x v="817"/>
    </i>
    <i>
      <x v="818"/>
    </i>
    <i>
      <x v="819"/>
    </i>
    <i>
      <x v="820"/>
    </i>
    <i>
      <x v="821"/>
    </i>
    <i>
      <x v="822"/>
    </i>
    <i>
      <x v="823"/>
    </i>
    <i>
      <x v="824"/>
    </i>
    <i>
      <x v="825"/>
    </i>
    <i>
      <x v="826"/>
    </i>
    <i>
      <x v="827"/>
    </i>
    <i>
      <x v="828"/>
    </i>
    <i>
      <x v="829"/>
    </i>
    <i>
      <x v="830"/>
    </i>
    <i>
      <x v="831"/>
    </i>
    <i>
      <x v="832"/>
    </i>
    <i>
      <x v="833"/>
    </i>
    <i>
      <x v="834"/>
    </i>
    <i>
      <x v="835"/>
    </i>
    <i>
      <x v="836"/>
    </i>
    <i>
      <x v="837"/>
    </i>
    <i>
      <x v="838"/>
    </i>
    <i>
      <x v="839"/>
    </i>
    <i>
      <x v="840"/>
    </i>
    <i>
      <x v="841"/>
    </i>
    <i>
      <x v="842"/>
    </i>
    <i>
      <x v="843"/>
    </i>
    <i>
      <x v="844"/>
    </i>
    <i>
      <x v="845"/>
    </i>
    <i>
      <x v="846"/>
    </i>
    <i>
      <x v="847"/>
    </i>
    <i>
      <x v="848"/>
    </i>
    <i>
      <x v="849"/>
    </i>
    <i>
      <x v="850"/>
    </i>
    <i>
      <x v="851"/>
    </i>
    <i>
      <x v="852"/>
    </i>
    <i>
      <x v="853"/>
    </i>
    <i>
      <x v="854"/>
    </i>
    <i>
      <x v="855"/>
    </i>
    <i>
      <x v="856"/>
    </i>
    <i>
      <x v="857"/>
    </i>
    <i>
      <x v="858"/>
    </i>
    <i>
      <x v="859"/>
    </i>
    <i>
      <x v="860"/>
    </i>
    <i>
      <x v="861"/>
    </i>
    <i>
      <x v="862"/>
    </i>
    <i>
      <x v="863"/>
    </i>
    <i>
      <x v="864"/>
    </i>
    <i>
      <x v="865"/>
    </i>
    <i>
      <x v="866"/>
    </i>
    <i>
      <x v="867"/>
    </i>
    <i>
      <x v="868"/>
    </i>
    <i>
      <x v="869"/>
    </i>
    <i>
      <x v="870"/>
    </i>
    <i>
      <x v="871"/>
    </i>
    <i>
      <x v="872"/>
    </i>
    <i>
      <x v="873"/>
    </i>
    <i>
      <x v="874"/>
    </i>
    <i>
      <x v="875"/>
    </i>
    <i>
      <x v="876"/>
    </i>
    <i>
      <x v="877"/>
    </i>
    <i>
      <x v="878"/>
    </i>
    <i>
      <x v="879"/>
    </i>
    <i>
      <x v="880"/>
    </i>
    <i>
      <x v="881"/>
    </i>
    <i>
      <x v="882"/>
    </i>
    <i>
      <x v="883"/>
    </i>
    <i>
      <x v="884"/>
    </i>
    <i>
      <x v="885"/>
    </i>
    <i>
      <x v="886"/>
    </i>
    <i>
      <x v="887"/>
    </i>
    <i>
      <x v="888"/>
    </i>
    <i>
      <x v="889"/>
    </i>
    <i>
      <x v="890"/>
    </i>
    <i>
      <x v="891"/>
    </i>
    <i>
      <x v="892"/>
    </i>
    <i>
      <x v="893"/>
    </i>
    <i>
      <x v="894"/>
    </i>
    <i>
      <x v="895"/>
    </i>
    <i>
      <x v="896"/>
    </i>
    <i>
      <x v="897"/>
    </i>
    <i>
      <x v="898"/>
    </i>
    <i>
      <x v="899"/>
    </i>
    <i>
      <x v="900"/>
    </i>
    <i>
      <x v="901"/>
    </i>
    <i>
      <x v="902"/>
    </i>
    <i>
      <x v="903"/>
    </i>
    <i>
      <x v="904"/>
    </i>
    <i>
      <x v="905"/>
    </i>
    <i>
      <x v="906"/>
    </i>
    <i>
      <x v="907"/>
    </i>
    <i>
      <x v="908"/>
    </i>
    <i>
      <x v="909"/>
    </i>
    <i>
      <x v="910"/>
    </i>
    <i>
      <x v="911"/>
    </i>
    <i>
      <x v="912"/>
    </i>
    <i>
      <x v="913"/>
    </i>
    <i>
      <x v="914"/>
    </i>
    <i>
      <x v="915"/>
    </i>
    <i>
      <x v="916"/>
    </i>
    <i>
      <x v="917"/>
    </i>
    <i>
      <x v="918"/>
    </i>
    <i>
      <x v="919"/>
    </i>
    <i>
      <x v="920"/>
    </i>
    <i>
      <x v="921"/>
    </i>
    <i>
      <x v="922"/>
    </i>
    <i>
      <x v="923"/>
    </i>
    <i>
      <x v="924"/>
    </i>
    <i>
      <x v="925"/>
    </i>
    <i>
      <x v="926"/>
    </i>
    <i>
      <x v="927"/>
    </i>
    <i>
      <x v="928"/>
    </i>
    <i>
      <x v="929"/>
    </i>
    <i>
      <x v="930"/>
    </i>
    <i>
      <x v="931"/>
    </i>
    <i>
      <x v="932"/>
    </i>
    <i>
      <x v="933"/>
    </i>
    <i>
      <x v="934"/>
    </i>
    <i>
      <x v="935"/>
    </i>
    <i>
      <x v="936"/>
    </i>
    <i>
      <x v="937"/>
    </i>
    <i>
      <x v="938"/>
    </i>
    <i>
      <x v="939"/>
    </i>
    <i>
      <x v="940"/>
    </i>
    <i>
      <x v="941"/>
    </i>
    <i>
      <x v="942"/>
    </i>
    <i>
      <x v="943"/>
    </i>
    <i>
      <x v="944"/>
    </i>
    <i>
      <x v="945"/>
    </i>
    <i>
      <x v="946"/>
    </i>
    <i>
      <x v="947"/>
    </i>
    <i>
      <x v="948"/>
    </i>
    <i>
      <x v="949"/>
    </i>
    <i>
      <x v="950"/>
    </i>
    <i>
      <x v="951"/>
    </i>
    <i>
      <x v="952"/>
    </i>
    <i>
      <x v="953"/>
    </i>
    <i>
      <x v="954"/>
    </i>
    <i>
      <x v="955"/>
    </i>
    <i>
      <x v="956"/>
    </i>
    <i>
      <x v="957"/>
    </i>
    <i>
      <x v="958"/>
    </i>
    <i>
      <x v="959"/>
    </i>
    <i>
      <x v="960"/>
    </i>
    <i>
      <x v="961"/>
    </i>
    <i>
      <x v="962"/>
    </i>
    <i>
      <x v="963"/>
    </i>
    <i>
      <x v="964"/>
    </i>
    <i>
      <x v="965"/>
    </i>
    <i>
      <x v="966"/>
    </i>
    <i>
      <x v="967"/>
    </i>
    <i>
      <x v="968"/>
    </i>
    <i>
      <x v="969"/>
    </i>
    <i>
      <x v="970"/>
    </i>
    <i>
      <x v="971"/>
    </i>
    <i>
      <x v="972"/>
    </i>
    <i>
      <x v="973"/>
    </i>
    <i>
      <x v="974"/>
    </i>
    <i>
      <x v="975"/>
    </i>
    <i>
      <x v="976"/>
    </i>
    <i>
      <x v="977"/>
    </i>
    <i>
      <x v="978"/>
    </i>
    <i>
      <x v="979"/>
    </i>
    <i>
      <x v="980"/>
    </i>
    <i>
      <x v="981"/>
    </i>
    <i>
      <x v="982"/>
    </i>
    <i>
      <x v="983"/>
    </i>
    <i>
      <x v="984"/>
    </i>
    <i>
      <x v="985"/>
    </i>
    <i>
      <x v="986"/>
    </i>
    <i>
      <x v="987"/>
    </i>
    <i>
      <x v="988"/>
    </i>
    <i>
      <x v="989"/>
    </i>
    <i>
      <x v="990"/>
    </i>
    <i>
      <x v="991"/>
    </i>
    <i>
      <x v="992"/>
    </i>
    <i>
      <x v="993"/>
    </i>
    <i>
      <x v="994"/>
    </i>
    <i>
      <x v="995"/>
    </i>
    <i>
      <x v="996"/>
    </i>
    <i>
      <x v="997"/>
    </i>
    <i>
      <x v="998"/>
    </i>
    <i>
      <x v="999"/>
    </i>
    <i>
      <x v="1000"/>
    </i>
    <i>
      <x v="1001"/>
    </i>
    <i>
      <x v="1002"/>
    </i>
    <i>
      <x v="1003"/>
    </i>
    <i>
      <x v="1004"/>
    </i>
    <i>
      <x v="1005"/>
    </i>
    <i>
      <x v="1006"/>
    </i>
    <i>
      <x v="1007"/>
    </i>
    <i>
      <x v="1008"/>
    </i>
    <i>
      <x v="1009"/>
    </i>
    <i>
      <x v="1010"/>
    </i>
    <i>
      <x v="1011"/>
    </i>
    <i>
      <x v="1012"/>
    </i>
    <i>
      <x v="1013"/>
    </i>
    <i>
      <x v="1014"/>
    </i>
    <i>
      <x v="1015"/>
    </i>
    <i>
      <x v="1016"/>
    </i>
    <i>
      <x v="1017"/>
    </i>
    <i>
      <x v="1018"/>
    </i>
    <i>
      <x v="1019"/>
    </i>
    <i>
      <x v="1020"/>
    </i>
    <i>
      <x v="1021"/>
    </i>
    <i>
      <x v="1022"/>
    </i>
    <i>
      <x v="1023"/>
    </i>
    <i>
      <x v="1024"/>
    </i>
    <i>
      <x v="1025"/>
    </i>
    <i>
      <x v="1026"/>
    </i>
    <i>
      <x v="1027"/>
    </i>
    <i>
      <x v="1028"/>
    </i>
    <i>
      <x v="1029"/>
    </i>
    <i>
      <x v="1030"/>
    </i>
    <i>
      <x v="1031"/>
    </i>
    <i>
      <x v="1032"/>
    </i>
    <i>
      <x v="1033"/>
    </i>
    <i>
      <x v="1034"/>
    </i>
    <i>
      <x v="1035"/>
    </i>
    <i>
      <x v="1036"/>
    </i>
    <i>
      <x v="1037"/>
    </i>
    <i>
      <x v="1038"/>
    </i>
    <i>
      <x v="1039"/>
    </i>
    <i>
      <x v="1040"/>
    </i>
    <i>
      <x v="1041"/>
    </i>
    <i>
      <x v="1042"/>
    </i>
    <i>
      <x v="1043"/>
    </i>
    <i>
      <x v="1044"/>
    </i>
    <i>
      <x v="1045"/>
    </i>
    <i>
      <x v="1046"/>
    </i>
    <i>
      <x v="1047"/>
    </i>
    <i>
      <x v="1048"/>
    </i>
    <i>
      <x v="1049"/>
    </i>
    <i>
      <x v="1050"/>
    </i>
    <i>
      <x v="1051"/>
    </i>
    <i>
      <x v="1052"/>
    </i>
    <i>
      <x v="1053"/>
    </i>
    <i>
      <x v="1054"/>
    </i>
    <i>
      <x v="1055"/>
    </i>
    <i>
      <x v="1056"/>
    </i>
    <i>
      <x v="1057"/>
    </i>
    <i>
      <x v="1058"/>
    </i>
    <i>
      <x v="1059"/>
    </i>
    <i>
      <x v="1060"/>
    </i>
    <i>
      <x v="1061"/>
    </i>
    <i>
      <x v="1062"/>
    </i>
    <i>
      <x v="1063"/>
    </i>
    <i>
      <x v="1064"/>
    </i>
    <i>
      <x v="1065"/>
    </i>
    <i>
      <x v="1066"/>
    </i>
    <i>
      <x v="1067"/>
    </i>
    <i>
      <x v="1068"/>
    </i>
    <i>
      <x v="1069"/>
    </i>
    <i>
      <x v="1070"/>
    </i>
    <i>
      <x v="1071"/>
    </i>
    <i>
      <x v="1072"/>
    </i>
    <i>
      <x v="1073"/>
    </i>
    <i>
      <x v="1074"/>
    </i>
    <i>
      <x v="1075"/>
    </i>
    <i>
      <x v="1076"/>
    </i>
    <i>
      <x v="1077"/>
    </i>
    <i>
      <x v="1078"/>
    </i>
    <i>
      <x v="1079"/>
    </i>
    <i>
      <x v="1080"/>
    </i>
    <i>
      <x v="1081"/>
    </i>
    <i>
      <x v="1082"/>
    </i>
    <i>
      <x v="1083"/>
    </i>
    <i>
      <x v="1084"/>
    </i>
    <i>
      <x v="1085"/>
    </i>
    <i>
      <x v="1086"/>
    </i>
    <i>
      <x v="1087"/>
    </i>
    <i>
      <x v="1088"/>
    </i>
    <i>
      <x v="1089"/>
    </i>
    <i>
      <x v="1090"/>
    </i>
    <i>
      <x v="1091"/>
    </i>
    <i>
      <x v="1092"/>
    </i>
    <i>
      <x v="1093"/>
    </i>
    <i>
      <x v="1094"/>
    </i>
    <i>
      <x v="1095"/>
    </i>
    <i>
      <x v="1096"/>
    </i>
    <i>
      <x v="1097"/>
    </i>
    <i>
      <x v="1098"/>
    </i>
    <i>
      <x v="1099"/>
    </i>
    <i>
      <x v="1100"/>
    </i>
    <i>
      <x v="1101"/>
    </i>
    <i>
      <x v="1102"/>
    </i>
    <i>
      <x v="1103"/>
    </i>
    <i>
      <x v="1104"/>
    </i>
    <i>
      <x v="1105"/>
    </i>
    <i>
      <x v="1106"/>
    </i>
    <i>
      <x v="1107"/>
    </i>
    <i>
      <x v="1108"/>
    </i>
    <i>
      <x v="1109"/>
    </i>
    <i>
      <x v="1110"/>
    </i>
    <i>
      <x v="1111"/>
    </i>
    <i>
      <x v="1112"/>
    </i>
    <i>
      <x v="1113"/>
    </i>
    <i>
      <x v="1114"/>
    </i>
    <i>
      <x v="1115"/>
    </i>
    <i>
      <x v="1116"/>
    </i>
    <i>
      <x v="1117"/>
    </i>
    <i>
      <x v="1118"/>
    </i>
    <i>
      <x v="1119"/>
    </i>
    <i>
      <x v="1120"/>
    </i>
    <i>
      <x v="1121"/>
    </i>
    <i>
      <x v="1122"/>
    </i>
    <i>
      <x v="1123"/>
    </i>
    <i>
      <x v="1124"/>
    </i>
    <i>
      <x v="1125"/>
    </i>
    <i>
      <x v="1126"/>
    </i>
    <i t="grand">
      <x/>
    </i>
  </rowItems>
  <colFields count="1">
    <field x="-2"/>
  </colFields>
  <colItems count="2">
    <i>
      <x/>
    </i>
    <i i="1">
      <x v="1"/>
    </i>
  </colItems>
  <dataFields count="2">
    <dataField name="Count of Size Standards " fld="2" subtotal="count" baseField="0" baseItem="0"/>
    <dataField name="Count of Size standards in number of employees"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D55D0089-50A3-4202-BF5F-2D05EDA217D4}" name="PivotTable3" cacheId="15789"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H3:I5" firstHeaderRow="1" firstDataRow="1" firstDataCol="1"/>
  <pivotFields count="4">
    <pivotField dataField="1" showAll="0"/>
    <pivotField showAll="0"/>
    <pivotField axis="axisRow" showAll="0">
      <items count="19">
        <item h="1" x="1"/>
        <item h="1" x="6"/>
        <item h="1" x="2"/>
        <item h="1" x="4"/>
        <item h="1" x="3"/>
        <item h="1" x="17"/>
        <item h="1" x="8"/>
        <item h="1" x="5"/>
        <item h="1" x="11"/>
        <item h="1" x="7"/>
        <item h="1" x="13"/>
        <item h="1" x="15"/>
        <item h="1" x="12"/>
        <item h="1" x="10"/>
        <item h="1" x="14"/>
        <item h="1" x="9"/>
        <item x="16"/>
        <item h="1" x="0"/>
        <item t="default"/>
      </items>
    </pivotField>
    <pivotField showAll="0">
      <items count="11">
        <item x="8"/>
        <item x="9"/>
        <item x="7"/>
        <item x="4"/>
        <item x="1"/>
        <item x="5"/>
        <item x="6"/>
        <item x="2"/>
        <item x="3"/>
        <item x="0"/>
        <item t="default"/>
      </items>
    </pivotField>
  </pivotFields>
  <rowFields count="1">
    <field x="2"/>
  </rowFields>
  <rowItems count="2">
    <i>
      <x v="16"/>
    </i>
    <i t="grand">
      <x/>
    </i>
  </rowItems>
  <colItems count="1">
    <i/>
  </colItems>
  <dataFields count="1">
    <dataField name="Count of NAICS Codes" fld="0" subtotal="count" baseField="0" baseItem="0"/>
  </dataFields>
  <formats count="5">
    <format dxfId="0">
      <pivotArea type="all" dataOnly="0" outline="0" fieldPosition="0"/>
    </format>
    <format dxfId="1">
      <pivotArea outline="0" collapsedLevelsAreSubtotals="1" fieldPosition="0"/>
    </format>
    <format dxfId="2">
      <pivotArea field="3" type="button" dataOnly="0" labelOnly="1" outline="0"/>
    </format>
    <format dxfId="3">
      <pivotArea dataOnly="0" labelOnly="1" grandRow="1" outline="0" fieldPosition="0"/>
    </format>
    <format dxfId="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7710F88-897C-425D-B227-4FCC794270A8}" name="PivotTable3" cacheId="1579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28" firstHeaderRow="1" firstDataRow="1" firstDataCol="1"/>
  <pivotFields count="2">
    <pivotField axis="axisRow" showAll="0">
      <items count="28">
        <item x="3"/>
        <item h="1" x="21"/>
        <item x="1"/>
        <item x="4"/>
        <item x="5"/>
        <item x="6"/>
        <item x="7"/>
        <item x="8"/>
        <item x="9"/>
        <item x="10"/>
        <item x="11"/>
        <item x="12"/>
        <item x="13"/>
        <item x="14"/>
        <item x="15"/>
        <item x="16"/>
        <item x="17"/>
        <item x="18"/>
        <item x="19"/>
        <item x="20"/>
        <item x="22"/>
        <item x="23"/>
        <item x="24"/>
        <item x="25"/>
        <item x="26"/>
        <item h="1" x="2"/>
        <item h="1" x="0"/>
        <item t="default"/>
      </items>
    </pivotField>
    <pivotField dataField="1" showAll="0"/>
  </pivotFields>
  <rowFields count="1">
    <field x="0"/>
  </rowFields>
  <rowItems count="25">
    <i>
      <x/>
    </i>
    <i>
      <x v="2"/>
    </i>
    <i>
      <x v="3"/>
    </i>
    <i>
      <x v="4"/>
    </i>
    <i>
      <x v="5"/>
    </i>
    <i>
      <x v="6"/>
    </i>
    <i>
      <x v="7"/>
    </i>
    <i>
      <x v="8"/>
    </i>
    <i>
      <x v="9"/>
    </i>
    <i>
      <x v="10"/>
    </i>
    <i>
      <x v="11"/>
    </i>
    <i>
      <x v="12"/>
    </i>
    <i>
      <x v="13"/>
    </i>
    <i>
      <x v="14"/>
    </i>
    <i>
      <x v="15"/>
    </i>
    <i>
      <x v="16"/>
    </i>
    <i>
      <x v="17"/>
    </i>
    <i>
      <x v="18"/>
    </i>
    <i>
      <x v="19"/>
    </i>
    <i>
      <x v="20"/>
    </i>
    <i>
      <x v="21"/>
    </i>
    <i>
      <x v="22"/>
    </i>
    <i>
      <x v="23"/>
    </i>
    <i>
      <x v="24"/>
    </i>
    <i t="grand">
      <x/>
    </i>
  </rowItems>
  <colItems count="1">
    <i/>
  </colItems>
  <dataFields count="1">
    <dataField name="Count of NAICS Codes"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hyperlink" Target="http://www.census.gov/eos/www/naics/faqs/faqs.html" TargetMode="External"/><Relationship Id="rId13" Type="http://schemas.openxmlformats.org/officeDocument/2006/relationships/hyperlink" Target="http://www.sba.gov/sdvosb" TargetMode="External"/><Relationship Id="rId18" Type="http://schemas.openxmlformats.org/officeDocument/2006/relationships/printerSettings" Target="../printerSettings/printerSettings4.bin"/><Relationship Id="rId3" Type="http://schemas.openxmlformats.org/officeDocument/2006/relationships/hyperlink" Target="http://www.ecfr.gov/cgi-bin/retrieveECFR?gp=&amp;SID=7780ee089107f59ef3f78b938e2282b7&amp;r=PART&amp;n=13y1.0.1.1.17" TargetMode="External"/><Relationship Id="rId7" Type="http://schemas.openxmlformats.org/officeDocument/2006/relationships/hyperlink" Target="http://www.sba.gov/hubzone/" TargetMode="External"/><Relationship Id="rId12" Type="http://schemas.openxmlformats.org/officeDocument/2006/relationships/hyperlink" Target="http://www.ecfr.gov/cgi-bin/retrieveECFR?gp=&amp;SID=7780ee089107f59ef3f78b938e2282b7&amp;r=PART&amp;n=13y1.0.1.1.17" TargetMode="External"/><Relationship Id="rId17" Type="http://schemas.openxmlformats.org/officeDocument/2006/relationships/hyperlink" Target="https://www.acquisition.gov/far/current/html/Subpart%2019_5.html" TargetMode="External"/><Relationship Id="rId2" Type="http://schemas.openxmlformats.org/officeDocument/2006/relationships/hyperlink" Target="http://www.sba.gov/content/affiliation" TargetMode="External"/><Relationship Id="rId16" Type="http://schemas.openxmlformats.org/officeDocument/2006/relationships/hyperlink" Target="http://www.sba.gov/content/women-owned-businesses" TargetMode="External"/><Relationship Id="rId1" Type="http://schemas.openxmlformats.org/officeDocument/2006/relationships/hyperlink" Target="http://www.sba.gov/category/navigation-structure/8a-business-development-program" TargetMode="External"/><Relationship Id="rId6" Type="http://schemas.openxmlformats.org/officeDocument/2006/relationships/hyperlink" Target="http://www.ecfr.gov/cgi-bin/retrieveECFR?gp=&amp;SID=7780ee089107f59ef3f78b938e2282b7&amp;r=PART&amp;n=13y1.0.1.1.17" TargetMode="External"/><Relationship Id="rId11" Type="http://schemas.openxmlformats.org/officeDocument/2006/relationships/hyperlink" Target="http://www.census.gov/eos/www/naics/" TargetMode="External"/><Relationship Id="rId5" Type="http://schemas.openxmlformats.org/officeDocument/2006/relationships/hyperlink" Target="http://dsbs.sba.gov/dsbs/search/dsp_dsbs.cfm" TargetMode="External"/><Relationship Id="rId15" Type="http://schemas.openxmlformats.org/officeDocument/2006/relationships/hyperlink" Target="http://www.sba.gov/content/small-business-size-standards" TargetMode="External"/><Relationship Id="rId10" Type="http://schemas.openxmlformats.org/officeDocument/2006/relationships/hyperlink" Target="http://www.sba.gov/category/navigation-structure/contracting/contracting-officials/non-manufacturer-waivers" TargetMode="External"/><Relationship Id="rId4" Type="http://schemas.openxmlformats.org/officeDocument/2006/relationships/hyperlink" Target="https://www.sam.gov/portal/public/SAM/" TargetMode="External"/><Relationship Id="rId9" Type="http://schemas.openxmlformats.org/officeDocument/2006/relationships/hyperlink" Target="http://www.ecfr.gov/cgi-bin/retrieveECFR?gp=&amp;SID=7780ee089107f59ef3f78b938e2282b7&amp;r=PART&amp;n=13y1.0.1.1.17" TargetMode="External"/><Relationship Id="rId14" Type="http://schemas.openxmlformats.org/officeDocument/2006/relationships/hyperlink" Target="http://www.ecfr.gov/cgi-bin/retrieveECFR?gp=&amp;SID=7780ee089107f59ef3f78b938e2282b7&amp;r=PART&amp;n=13y1.0.1.1.17"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A5"/>
  <sheetViews>
    <sheetView workbookViewId="0"/>
  </sheetViews>
  <sheetFormatPr defaultRowHeight="15"/>
  <cols>
    <col min="1" max="1" width="100.42578125" customWidth="1"/>
    <col min="2" max="2" width="9.140625" customWidth="1"/>
  </cols>
  <sheetData>
    <row r="1" spans="1:1" ht="95.25" customHeight="1">
      <c r="A1" s="84"/>
    </row>
    <row r="2" spans="1:1" s="20" customFormat="1" ht="120.75" customHeight="1">
      <c r="A2" s="26" t="s">
        <v>0</v>
      </c>
    </row>
    <row r="3" spans="1:1" ht="324" customHeight="1">
      <c r="A3" s="27" t="s">
        <v>1</v>
      </c>
    </row>
    <row r="4" spans="1:1" ht="93.75">
      <c r="A4" s="28" t="s">
        <v>2</v>
      </c>
    </row>
    <row r="5" spans="1:1" s="25" customFormat="1" ht="19.5" thickBot="1">
      <c r="A5" s="29"/>
    </row>
  </sheetData>
  <printOptions horizontalCentered="1" verticalCentered="1"/>
  <pageMargins left="0.7" right="0.7" top="0.75" bottom="0.75" header="0.3" footer="0.3"/>
  <pageSetup fitToWidth="0" fitToHeight="0" orientation="portrait" r:id="rId1"/>
  <headerFooter>
    <oddFooter>&amp;CU. S. Small Business Administration
Washington, DC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9133E-0870-4312-BDA0-24F8BF109844}">
  <dimension ref="A2:N1153"/>
  <sheetViews>
    <sheetView topLeftCell="A91" workbookViewId="0">
      <selection activeCell="C22" sqref="C22"/>
    </sheetView>
  </sheetViews>
  <sheetFormatPr defaultRowHeight="15"/>
  <cols>
    <col min="1" max="1" width="78.42578125" bestFit="1" customWidth="1"/>
    <col min="2" max="2" width="22.5703125" bestFit="1" customWidth="1"/>
    <col min="3" max="3" width="44.85546875" bestFit="1" customWidth="1"/>
    <col min="5" max="5" width="13.140625" bestFit="1" customWidth="1"/>
    <col min="6" max="6" width="20.5703125" bestFit="1" customWidth="1"/>
    <col min="8" max="8" width="21" bestFit="1" customWidth="1"/>
    <col min="9" max="9" width="20.5703125" bestFit="1" customWidth="1"/>
    <col min="11" max="11" width="13" customWidth="1"/>
  </cols>
  <sheetData>
    <row r="2" spans="1:14">
      <c r="A2" s="88" t="s">
        <v>3</v>
      </c>
      <c r="E2" s="88" t="s">
        <v>4</v>
      </c>
      <c r="H2" t="s">
        <v>5</v>
      </c>
    </row>
    <row r="3" spans="1:14">
      <c r="A3" s="85" t="s">
        <v>6</v>
      </c>
      <c r="B3" t="s">
        <v>7</v>
      </c>
      <c r="E3" s="89" t="s">
        <v>6</v>
      </c>
      <c r="F3" s="88" t="s">
        <v>7</v>
      </c>
      <c r="H3" s="89" t="s">
        <v>6</v>
      </c>
      <c r="I3" s="88" t="s">
        <v>7</v>
      </c>
    </row>
    <row r="4" spans="1:14">
      <c r="A4" s="86">
        <v>100</v>
      </c>
      <c r="B4" s="87">
        <v>26</v>
      </c>
      <c r="E4" s="90">
        <v>1</v>
      </c>
      <c r="F4" s="91">
        <v>46</v>
      </c>
      <c r="H4" s="90" t="s">
        <v>8</v>
      </c>
      <c r="I4" s="91">
        <v>5</v>
      </c>
    </row>
    <row r="5" spans="1:14">
      <c r="A5" s="86">
        <v>150</v>
      </c>
      <c r="B5" s="87">
        <v>17</v>
      </c>
      <c r="E5" s="90">
        <v>6</v>
      </c>
      <c r="F5" s="91">
        <v>4</v>
      </c>
      <c r="H5" s="90" t="s">
        <v>9</v>
      </c>
      <c r="I5" s="91">
        <v>5</v>
      </c>
    </row>
    <row r="6" spans="1:14">
      <c r="A6" s="86">
        <v>200</v>
      </c>
      <c r="B6" s="87">
        <v>22</v>
      </c>
      <c r="E6" s="90">
        <v>8</v>
      </c>
      <c r="F6" s="91">
        <v>126</v>
      </c>
    </row>
    <row r="7" spans="1:14">
      <c r="A7" s="86">
        <v>250</v>
      </c>
      <c r="B7" s="87">
        <v>18</v>
      </c>
      <c r="E7" s="90">
        <v>12</v>
      </c>
      <c r="F7" s="91">
        <v>39</v>
      </c>
      <c r="L7" t="s">
        <v>10</v>
      </c>
      <c r="M7" t="s">
        <v>11</v>
      </c>
      <c r="N7" t="s">
        <v>12</v>
      </c>
    </row>
    <row r="8" spans="1:14">
      <c r="A8" s="86">
        <v>500</v>
      </c>
      <c r="B8" s="87">
        <v>112</v>
      </c>
      <c r="E8" s="90">
        <v>16.5</v>
      </c>
      <c r="F8" s="91">
        <v>95</v>
      </c>
      <c r="K8" t="s">
        <v>3</v>
      </c>
      <c r="L8" s="92">
        <f>SUM(M8:N8)</f>
        <v>505</v>
      </c>
      <c r="M8" s="92">
        <v>500</v>
      </c>
      <c r="N8" s="92">
        <v>5</v>
      </c>
    </row>
    <row r="9" spans="1:14">
      <c r="A9" s="86">
        <v>750</v>
      </c>
      <c r="B9" s="87">
        <v>104</v>
      </c>
      <c r="E9" s="90">
        <v>19.5</v>
      </c>
      <c r="F9" s="91">
        <v>1</v>
      </c>
      <c r="K9" t="s">
        <v>4</v>
      </c>
      <c r="L9" s="92">
        <v>527</v>
      </c>
      <c r="M9" s="92">
        <v>518</v>
      </c>
      <c r="N9" s="92">
        <v>9</v>
      </c>
    </row>
    <row r="10" spans="1:14">
      <c r="A10" s="86">
        <v>1000</v>
      </c>
      <c r="B10" s="87">
        <v>100</v>
      </c>
      <c r="E10" s="90">
        <v>20.5</v>
      </c>
      <c r="F10" s="91">
        <v>2</v>
      </c>
      <c r="K10" t="s">
        <v>5</v>
      </c>
      <c r="L10" s="92">
        <f>I5</f>
        <v>5</v>
      </c>
      <c r="M10" s="92">
        <v>5</v>
      </c>
      <c r="N10" s="92">
        <v>0</v>
      </c>
    </row>
    <row r="11" spans="1:14">
      <c r="A11" s="86">
        <v>1250</v>
      </c>
      <c r="B11" s="87">
        <v>62</v>
      </c>
      <c r="E11" s="90">
        <v>22</v>
      </c>
      <c r="F11" s="91">
        <v>39</v>
      </c>
      <c r="K11" t="s">
        <v>10</v>
      </c>
      <c r="L11" s="92">
        <f>SUM(L8:L10)</f>
        <v>1037</v>
      </c>
      <c r="M11" s="92">
        <f>SUM(M8:M10)</f>
        <v>1023</v>
      </c>
      <c r="N11" s="92">
        <f>SUM(N8:N10)</f>
        <v>14</v>
      </c>
    </row>
    <row r="12" spans="1:14">
      <c r="A12" s="86">
        <v>1500</v>
      </c>
      <c r="B12" s="87">
        <v>44</v>
      </c>
      <c r="E12" s="90">
        <v>27</v>
      </c>
      <c r="F12" s="91">
        <v>1</v>
      </c>
    </row>
    <row r="13" spans="1:14">
      <c r="A13" s="86" t="s">
        <v>9</v>
      </c>
      <c r="B13" s="87">
        <v>505</v>
      </c>
      <c r="E13" s="90">
        <v>30</v>
      </c>
      <c r="F13" s="91">
        <v>55</v>
      </c>
    </row>
    <row r="14" spans="1:14">
      <c r="E14" s="90">
        <v>32</v>
      </c>
      <c r="F14" s="91">
        <v>3</v>
      </c>
    </row>
    <row r="15" spans="1:14">
      <c r="E15" s="90">
        <v>34.5</v>
      </c>
      <c r="F15" s="91">
        <v>2</v>
      </c>
    </row>
    <row r="16" spans="1:14">
      <c r="E16" s="90">
        <v>35</v>
      </c>
      <c r="F16" s="91">
        <v>39</v>
      </c>
      <c r="H16">
        <v>16</v>
      </c>
      <c r="I16" t="s">
        <v>13</v>
      </c>
    </row>
    <row r="17" spans="1:9">
      <c r="E17" s="90">
        <v>39.5</v>
      </c>
      <c r="F17" s="91">
        <v>11</v>
      </c>
      <c r="H17">
        <v>1</v>
      </c>
      <c r="I17" t="s">
        <v>14</v>
      </c>
    </row>
    <row r="18" spans="1:9">
      <c r="E18" s="90">
        <v>40.5</v>
      </c>
      <c r="F18" s="91">
        <v>1</v>
      </c>
      <c r="H18">
        <v>9</v>
      </c>
      <c r="I18" t="s">
        <v>3</v>
      </c>
    </row>
    <row r="19" spans="1:9">
      <c r="E19" s="90">
        <v>41.5</v>
      </c>
      <c r="F19" s="91">
        <v>63</v>
      </c>
    </row>
    <row r="20" spans="1:9">
      <c r="E20" s="90" t="s">
        <v>9</v>
      </c>
      <c r="F20" s="91">
        <v>527</v>
      </c>
    </row>
    <row r="25" spans="1:9">
      <c r="A25" s="85" t="s">
        <v>6</v>
      </c>
      <c r="B25" t="s">
        <v>15</v>
      </c>
      <c r="C25" t="s">
        <v>16</v>
      </c>
      <c r="D25" s="85"/>
      <c r="E25" s="85"/>
      <c r="F25" s="85"/>
    </row>
    <row r="26" spans="1:9">
      <c r="A26" s="86">
        <v>111110</v>
      </c>
      <c r="B26" s="87">
        <v>1</v>
      </c>
      <c r="C26" s="87"/>
    </row>
    <row r="27" spans="1:9">
      <c r="A27" s="86">
        <v>111120</v>
      </c>
      <c r="B27" s="87">
        <v>1</v>
      </c>
      <c r="C27" s="87"/>
    </row>
    <row r="28" spans="1:9">
      <c r="A28" s="86">
        <v>111130</v>
      </c>
      <c r="B28" s="87">
        <v>1</v>
      </c>
      <c r="C28" s="87"/>
    </row>
    <row r="29" spans="1:9">
      <c r="A29" s="86">
        <v>111140</v>
      </c>
      <c r="B29" s="87">
        <v>1</v>
      </c>
      <c r="C29" s="87"/>
    </row>
    <row r="30" spans="1:9">
      <c r="A30" s="86">
        <v>111150</v>
      </c>
      <c r="B30" s="87">
        <v>1</v>
      </c>
      <c r="C30" s="87"/>
    </row>
    <row r="31" spans="1:9">
      <c r="A31" s="86">
        <v>111160</v>
      </c>
      <c r="B31" s="87">
        <v>1</v>
      </c>
      <c r="C31" s="87"/>
    </row>
    <row r="32" spans="1:9">
      <c r="A32" s="86">
        <v>111191</v>
      </c>
      <c r="B32" s="87">
        <v>1</v>
      </c>
      <c r="C32" s="87"/>
    </row>
    <row r="33" spans="1:3">
      <c r="A33" s="86">
        <v>111199</v>
      </c>
      <c r="B33" s="87">
        <v>1</v>
      </c>
      <c r="C33" s="87"/>
    </row>
    <row r="34" spans="1:3">
      <c r="A34" s="86">
        <v>111211</v>
      </c>
      <c r="B34" s="87">
        <v>1</v>
      </c>
      <c r="C34" s="87"/>
    </row>
    <row r="35" spans="1:3">
      <c r="A35" s="86">
        <v>111219</v>
      </c>
      <c r="B35" s="87">
        <v>1</v>
      </c>
      <c r="C35" s="87"/>
    </row>
    <row r="36" spans="1:3">
      <c r="A36" s="86">
        <v>111310</v>
      </c>
      <c r="B36" s="87">
        <v>1</v>
      </c>
      <c r="C36" s="87"/>
    </row>
    <row r="37" spans="1:3">
      <c r="A37" s="86">
        <v>111320</v>
      </c>
      <c r="B37" s="87">
        <v>1</v>
      </c>
      <c r="C37" s="87"/>
    </row>
    <row r="38" spans="1:3">
      <c r="A38" s="86">
        <v>111331</v>
      </c>
      <c r="B38" s="87">
        <v>1</v>
      </c>
      <c r="C38" s="87"/>
    </row>
    <row r="39" spans="1:3">
      <c r="A39" s="86">
        <v>111332</v>
      </c>
      <c r="B39" s="87">
        <v>1</v>
      </c>
      <c r="C39" s="87"/>
    </row>
    <row r="40" spans="1:3">
      <c r="A40" s="86">
        <v>111333</v>
      </c>
      <c r="B40" s="87">
        <v>1</v>
      </c>
      <c r="C40" s="87"/>
    </row>
    <row r="41" spans="1:3">
      <c r="A41" s="86">
        <v>111334</v>
      </c>
      <c r="B41" s="87">
        <v>1</v>
      </c>
      <c r="C41" s="87"/>
    </row>
    <row r="42" spans="1:3">
      <c r="A42" s="86">
        <v>111335</v>
      </c>
      <c r="B42" s="87">
        <v>1</v>
      </c>
      <c r="C42" s="87"/>
    </row>
    <row r="43" spans="1:3">
      <c r="A43" s="86">
        <v>111336</v>
      </c>
      <c r="B43" s="87">
        <v>1</v>
      </c>
      <c r="C43" s="87"/>
    </row>
    <row r="44" spans="1:3">
      <c r="A44" s="86">
        <v>111339</v>
      </c>
      <c r="B44" s="87">
        <v>1</v>
      </c>
      <c r="C44" s="87"/>
    </row>
    <row r="45" spans="1:3">
      <c r="A45" s="86">
        <v>111411</v>
      </c>
      <c r="B45" s="87">
        <v>1</v>
      </c>
      <c r="C45" s="87"/>
    </row>
    <row r="46" spans="1:3">
      <c r="A46" s="86">
        <v>111419</v>
      </c>
      <c r="B46" s="87">
        <v>1</v>
      </c>
      <c r="C46" s="87"/>
    </row>
    <row r="47" spans="1:3">
      <c r="A47" s="86">
        <v>111421</v>
      </c>
      <c r="B47" s="87">
        <v>1</v>
      </c>
      <c r="C47" s="87"/>
    </row>
    <row r="48" spans="1:3">
      <c r="A48" s="86">
        <v>111422</v>
      </c>
      <c r="B48" s="87">
        <v>1</v>
      </c>
      <c r="C48" s="87"/>
    </row>
    <row r="49" spans="1:3">
      <c r="A49" s="86">
        <v>111910</v>
      </c>
      <c r="B49" s="87">
        <v>1</v>
      </c>
      <c r="C49" s="87"/>
    </row>
    <row r="50" spans="1:3">
      <c r="A50" s="86">
        <v>111920</v>
      </c>
      <c r="B50" s="87">
        <v>1</v>
      </c>
      <c r="C50" s="87"/>
    </row>
    <row r="51" spans="1:3">
      <c r="A51" s="86">
        <v>111930</v>
      </c>
      <c r="B51" s="87">
        <v>1</v>
      </c>
      <c r="C51" s="87"/>
    </row>
    <row r="52" spans="1:3">
      <c r="A52" s="86">
        <v>111940</v>
      </c>
      <c r="B52" s="87">
        <v>1</v>
      </c>
      <c r="C52" s="87"/>
    </row>
    <row r="53" spans="1:3">
      <c r="A53" s="86">
        <v>111991</v>
      </c>
      <c r="B53" s="87">
        <v>1</v>
      </c>
      <c r="C53" s="87"/>
    </row>
    <row r="54" spans="1:3">
      <c r="A54" s="86">
        <v>111992</v>
      </c>
      <c r="B54" s="87">
        <v>1</v>
      </c>
      <c r="C54" s="87"/>
    </row>
    <row r="55" spans="1:3">
      <c r="A55" s="86">
        <v>111998</v>
      </c>
      <c r="B55" s="87">
        <v>1</v>
      </c>
      <c r="C55" s="87"/>
    </row>
    <row r="56" spans="1:3">
      <c r="A56" s="86">
        <v>112111</v>
      </c>
      <c r="B56" s="87">
        <v>1</v>
      </c>
      <c r="C56" s="87"/>
    </row>
    <row r="57" spans="1:3">
      <c r="A57" s="86">
        <v>112112</v>
      </c>
      <c r="B57" s="87">
        <v>1</v>
      </c>
      <c r="C57" s="87"/>
    </row>
    <row r="58" spans="1:3">
      <c r="A58" s="86">
        <v>112120</v>
      </c>
      <c r="B58" s="87">
        <v>1</v>
      </c>
      <c r="C58" s="87"/>
    </row>
    <row r="59" spans="1:3">
      <c r="A59" s="86">
        <v>112210</v>
      </c>
      <c r="B59" s="87">
        <v>1</v>
      </c>
      <c r="C59" s="87"/>
    </row>
    <row r="60" spans="1:3">
      <c r="A60" s="86">
        <v>112310</v>
      </c>
      <c r="B60" s="87">
        <v>1</v>
      </c>
      <c r="C60" s="87"/>
    </row>
    <row r="61" spans="1:3">
      <c r="A61" s="86">
        <v>112320</v>
      </c>
      <c r="B61" s="87">
        <v>1</v>
      </c>
      <c r="C61" s="87"/>
    </row>
    <row r="62" spans="1:3">
      <c r="A62" s="86">
        <v>112330</v>
      </c>
      <c r="B62" s="87">
        <v>1</v>
      </c>
      <c r="C62" s="87"/>
    </row>
    <row r="63" spans="1:3">
      <c r="A63" s="86">
        <v>112340</v>
      </c>
      <c r="B63" s="87">
        <v>1</v>
      </c>
      <c r="C63" s="87"/>
    </row>
    <row r="64" spans="1:3">
      <c r="A64" s="86">
        <v>112390</v>
      </c>
      <c r="B64" s="87">
        <v>1</v>
      </c>
      <c r="C64" s="87"/>
    </row>
    <row r="65" spans="1:3">
      <c r="A65" s="86">
        <v>112410</v>
      </c>
      <c r="B65" s="87">
        <v>1</v>
      </c>
      <c r="C65" s="87"/>
    </row>
    <row r="66" spans="1:3">
      <c r="A66" s="86">
        <v>112420</v>
      </c>
      <c r="B66" s="87">
        <v>1</v>
      </c>
      <c r="C66" s="87"/>
    </row>
    <row r="67" spans="1:3">
      <c r="A67" s="86">
        <v>112511</v>
      </c>
      <c r="B67" s="87">
        <v>1</v>
      </c>
      <c r="C67" s="87"/>
    </row>
    <row r="68" spans="1:3">
      <c r="A68" s="86">
        <v>112512</v>
      </c>
      <c r="B68" s="87">
        <v>1</v>
      </c>
      <c r="C68" s="87"/>
    </row>
    <row r="69" spans="1:3">
      <c r="A69" s="86">
        <v>112519</v>
      </c>
      <c r="B69" s="87">
        <v>1</v>
      </c>
      <c r="C69" s="87"/>
    </row>
    <row r="70" spans="1:3">
      <c r="A70" s="86">
        <v>112910</v>
      </c>
      <c r="B70" s="87">
        <v>1</v>
      </c>
      <c r="C70" s="87"/>
    </row>
    <row r="71" spans="1:3">
      <c r="A71" s="86">
        <v>112920</v>
      </c>
      <c r="B71" s="87">
        <v>1</v>
      </c>
      <c r="C71" s="87"/>
    </row>
    <row r="72" spans="1:3">
      <c r="A72" s="86">
        <v>112930</v>
      </c>
      <c r="B72" s="87">
        <v>1</v>
      </c>
      <c r="C72" s="87"/>
    </row>
    <row r="73" spans="1:3">
      <c r="A73" s="86">
        <v>112990</v>
      </c>
      <c r="B73" s="87">
        <v>1</v>
      </c>
      <c r="C73" s="87"/>
    </row>
    <row r="74" spans="1:3">
      <c r="A74" s="86">
        <v>113110</v>
      </c>
      <c r="B74" s="87">
        <v>1</v>
      </c>
      <c r="C74" s="87"/>
    </row>
    <row r="75" spans="1:3">
      <c r="A75" s="86">
        <v>113210</v>
      </c>
      <c r="B75" s="87">
        <v>1</v>
      </c>
      <c r="C75" s="87"/>
    </row>
    <row r="76" spans="1:3">
      <c r="A76" s="86">
        <v>113310</v>
      </c>
      <c r="B76" s="87"/>
      <c r="C76" s="87">
        <v>1</v>
      </c>
    </row>
    <row r="77" spans="1:3">
      <c r="A77" s="86">
        <v>114111</v>
      </c>
      <c r="B77" s="87">
        <v>1</v>
      </c>
      <c r="C77" s="87"/>
    </row>
    <row r="78" spans="1:3">
      <c r="A78" s="86">
        <v>114112</v>
      </c>
      <c r="B78" s="87">
        <v>1</v>
      </c>
      <c r="C78" s="87"/>
    </row>
    <row r="79" spans="1:3">
      <c r="A79" s="86">
        <v>114119</v>
      </c>
      <c r="B79" s="87">
        <v>1</v>
      </c>
      <c r="C79" s="87"/>
    </row>
    <row r="80" spans="1:3">
      <c r="A80" s="86">
        <v>114210</v>
      </c>
      <c r="B80" s="87">
        <v>1</v>
      </c>
      <c r="C80" s="87"/>
    </row>
    <row r="81" spans="1:3">
      <c r="A81" s="86">
        <v>115111</v>
      </c>
      <c r="B81" s="87">
        <v>1</v>
      </c>
      <c r="C81" s="87"/>
    </row>
    <row r="82" spans="1:3">
      <c r="A82" s="86">
        <v>115112</v>
      </c>
      <c r="B82" s="87">
        <v>1</v>
      </c>
      <c r="C82" s="87"/>
    </row>
    <row r="83" spans="1:3">
      <c r="A83" s="86">
        <v>115113</v>
      </c>
      <c r="B83" s="87">
        <v>1</v>
      </c>
      <c r="C83" s="87"/>
    </row>
    <row r="84" spans="1:3">
      <c r="A84" s="86">
        <v>115114</v>
      </c>
      <c r="B84" s="87">
        <v>1</v>
      </c>
      <c r="C84" s="87"/>
    </row>
    <row r="85" spans="1:3">
      <c r="A85" s="86">
        <v>115115</v>
      </c>
      <c r="B85" s="87">
        <v>1</v>
      </c>
      <c r="C85" s="87"/>
    </row>
    <row r="86" spans="1:3">
      <c r="A86" s="86">
        <v>115116</v>
      </c>
      <c r="B86" s="87">
        <v>1</v>
      </c>
      <c r="C86" s="87"/>
    </row>
    <row r="87" spans="1:3">
      <c r="A87" s="86">
        <v>115210</v>
      </c>
      <c r="B87" s="87">
        <v>1</v>
      </c>
      <c r="C87" s="87"/>
    </row>
    <row r="88" spans="1:3">
      <c r="A88" s="86">
        <v>115310</v>
      </c>
      <c r="B88" s="87">
        <v>1</v>
      </c>
      <c r="C88" s="87"/>
    </row>
    <row r="89" spans="1:3">
      <c r="A89" s="86">
        <v>211120</v>
      </c>
      <c r="B89" s="87"/>
      <c r="C89" s="87">
        <v>1</v>
      </c>
    </row>
    <row r="90" spans="1:3">
      <c r="A90" s="86">
        <v>211130</v>
      </c>
      <c r="B90" s="87"/>
      <c r="C90" s="87">
        <v>1</v>
      </c>
    </row>
    <row r="91" spans="1:3">
      <c r="A91" s="86">
        <v>212111</v>
      </c>
      <c r="B91" s="87"/>
      <c r="C91" s="87">
        <v>1</v>
      </c>
    </row>
    <row r="92" spans="1:3">
      <c r="A92" s="86">
        <v>212112</v>
      </c>
      <c r="B92" s="87"/>
      <c r="C92" s="87">
        <v>1</v>
      </c>
    </row>
    <row r="93" spans="1:3">
      <c r="A93" s="86">
        <v>212113</v>
      </c>
      <c r="B93" s="87"/>
      <c r="C93" s="87">
        <v>1</v>
      </c>
    </row>
    <row r="94" spans="1:3">
      <c r="A94" s="86">
        <v>212210</v>
      </c>
      <c r="B94" s="87"/>
      <c r="C94" s="87">
        <v>1</v>
      </c>
    </row>
    <row r="95" spans="1:3">
      <c r="A95" s="86">
        <v>212221</v>
      </c>
      <c r="B95" s="87"/>
      <c r="C95" s="87">
        <v>1</v>
      </c>
    </row>
    <row r="96" spans="1:3">
      <c r="A96" s="86">
        <v>212222</v>
      </c>
      <c r="B96" s="87"/>
      <c r="C96" s="87">
        <v>1</v>
      </c>
    </row>
    <row r="97" spans="1:3">
      <c r="A97" s="86">
        <v>212230</v>
      </c>
      <c r="B97" s="87"/>
      <c r="C97" s="87">
        <v>1</v>
      </c>
    </row>
    <row r="98" spans="1:3">
      <c r="A98" s="86">
        <v>212291</v>
      </c>
      <c r="B98" s="87"/>
      <c r="C98" s="87">
        <v>1</v>
      </c>
    </row>
    <row r="99" spans="1:3">
      <c r="A99" s="86">
        <v>212299</v>
      </c>
      <c r="B99" s="87"/>
      <c r="C99" s="87">
        <v>1</v>
      </c>
    </row>
    <row r="100" spans="1:3">
      <c r="A100" s="86">
        <v>212311</v>
      </c>
      <c r="B100" s="87"/>
      <c r="C100" s="87">
        <v>1</v>
      </c>
    </row>
    <row r="101" spans="1:3">
      <c r="A101" s="86">
        <v>212312</v>
      </c>
      <c r="B101" s="87"/>
      <c r="C101" s="87">
        <v>1</v>
      </c>
    </row>
    <row r="102" spans="1:3">
      <c r="A102" s="86">
        <v>212313</v>
      </c>
      <c r="B102" s="87"/>
      <c r="C102" s="87">
        <v>1</v>
      </c>
    </row>
    <row r="103" spans="1:3">
      <c r="A103" s="86">
        <v>212319</v>
      </c>
      <c r="B103" s="87"/>
      <c r="C103" s="87">
        <v>1</v>
      </c>
    </row>
    <row r="104" spans="1:3">
      <c r="A104" s="86">
        <v>212321</v>
      </c>
      <c r="B104" s="87"/>
      <c r="C104" s="87">
        <v>1</v>
      </c>
    </row>
    <row r="105" spans="1:3">
      <c r="A105" s="86">
        <v>212322</v>
      </c>
      <c r="B105" s="87"/>
      <c r="C105" s="87">
        <v>1</v>
      </c>
    </row>
    <row r="106" spans="1:3">
      <c r="A106" s="86">
        <v>212324</v>
      </c>
      <c r="B106" s="87"/>
      <c r="C106" s="87">
        <v>1</v>
      </c>
    </row>
    <row r="107" spans="1:3">
      <c r="A107" s="86">
        <v>212325</v>
      </c>
      <c r="B107" s="87"/>
      <c r="C107" s="87">
        <v>1</v>
      </c>
    </row>
    <row r="108" spans="1:3">
      <c r="A108" s="86">
        <v>212391</v>
      </c>
      <c r="B108" s="87"/>
      <c r="C108" s="87">
        <v>1</v>
      </c>
    </row>
    <row r="109" spans="1:3">
      <c r="A109" s="86">
        <v>212392</v>
      </c>
      <c r="B109" s="87"/>
      <c r="C109" s="87">
        <v>1</v>
      </c>
    </row>
    <row r="110" spans="1:3">
      <c r="A110" s="86">
        <v>212393</v>
      </c>
      <c r="B110" s="87"/>
      <c r="C110" s="87">
        <v>1</v>
      </c>
    </row>
    <row r="111" spans="1:3">
      <c r="A111" s="86">
        <v>212399</v>
      </c>
      <c r="B111" s="87"/>
      <c r="C111" s="87">
        <v>1</v>
      </c>
    </row>
    <row r="112" spans="1:3">
      <c r="A112" s="86">
        <v>213111</v>
      </c>
      <c r="B112" s="87"/>
      <c r="C112" s="87">
        <v>1</v>
      </c>
    </row>
    <row r="113" spans="1:3">
      <c r="A113" s="86">
        <v>213112</v>
      </c>
      <c r="B113" s="87">
        <v>1</v>
      </c>
      <c r="C113" s="87"/>
    </row>
    <row r="114" spans="1:3">
      <c r="A114" s="86">
        <v>213113</v>
      </c>
      <c r="B114" s="87">
        <v>1</v>
      </c>
      <c r="C114" s="87"/>
    </row>
    <row r="115" spans="1:3">
      <c r="A115" s="86">
        <v>213114</v>
      </c>
      <c r="B115" s="87">
        <v>1</v>
      </c>
      <c r="C115" s="87"/>
    </row>
    <row r="116" spans="1:3">
      <c r="A116" s="86">
        <v>213115</v>
      </c>
      <c r="B116" s="87">
        <v>1</v>
      </c>
      <c r="C116" s="87"/>
    </row>
    <row r="117" spans="1:3">
      <c r="A117" s="86">
        <v>221111</v>
      </c>
      <c r="B117" s="87"/>
      <c r="C117" s="87">
        <v>1</v>
      </c>
    </row>
    <row r="118" spans="1:3">
      <c r="A118" s="86">
        <v>221112</v>
      </c>
      <c r="B118" s="87"/>
      <c r="C118" s="87">
        <v>1</v>
      </c>
    </row>
    <row r="119" spans="1:3">
      <c r="A119" s="86">
        <v>221113</v>
      </c>
      <c r="B119" s="87"/>
      <c r="C119" s="87">
        <v>1</v>
      </c>
    </row>
    <row r="120" spans="1:3">
      <c r="A120" s="86">
        <v>221114</v>
      </c>
      <c r="B120" s="87"/>
      <c r="C120" s="87">
        <v>1</v>
      </c>
    </row>
    <row r="121" spans="1:3">
      <c r="A121" s="86">
        <v>221115</v>
      </c>
      <c r="B121" s="87"/>
      <c r="C121" s="87">
        <v>1</v>
      </c>
    </row>
    <row r="122" spans="1:3">
      <c r="A122" s="86">
        <v>221116</v>
      </c>
      <c r="B122" s="87"/>
      <c r="C122" s="87">
        <v>1</v>
      </c>
    </row>
    <row r="123" spans="1:3">
      <c r="A123" s="86">
        <v>221117</v>
      </c>
      <c r="B123" s="87"/>
      <c r="C123" s="87">
        <v>1</v>
      </c>
    </row>
    <row r="124" spans="1:3">
      <c r="A124" s="86">
        <v>221118</v>
      </c>
      <c r="B124" s="87"/>
      <c r="C124" s="87">
        <v>1</v>
      </c>
    </row>
    <row r="125" spans="1:3">
      <c r="A125" s="86">
        <v>221121</v>
      </c>
      <c r="B125" s="87"/>
      <c r="C125" s="87">
        <v>1</v>
      </c>
    </row>
    <row r="126" spans="1:3">
      <c r="A126" s="86">
        <v>221122</v>
      </c>
      <c r="B126" s="87"/>
      <c r="C126" s="87">
        <v>1</v>
      </c>
    </row>
    <row r="127" spans="1:3">
      <c r="A127" s="86">
        <v>221210</v>
      </c>
      <c r="B127" s="87"/>
      <c r="C127" s="87">
        <v>1</v>
      </c>
    </row>
    <row r="128" spans="1:3">
      <c r="A128" s="86">
        <v>221310</v>
      </c>
      <c r="B128" s="87">
        <v>1</v>
      </c>
      <c r="C128" s="87"/>
    </row>
    <row r="129" spans="1:3">
      <c r="A129" s="86">
        <v>221320</v>
      </c>
      <c r="B129" s="87">
        <v>1</v>
      </c>
      <c r="C129" s="87"/>
    </row>
    <row r="130" spans="1:3">
      <c r="A130" s="86">
        <v>221330</v>
      </c>
      <c r="B130" s="87">
        <v>1</v>
      </c>
      <c r="C130" s="87"/>
    </row>
    <row r="131" spans="1:3">
      <c r="A131" s="86">
        <v>236115</v>
      </c>
      <c r="B131" s="87">
        <v>1</v>
      </c>
      <c r="C131" s="87"/>
    </row>
    <row r="132" spans="1:3">
      <c r="A132" s="86">
        <v>236116</v>
      </c>
      <c r="B132" s="87">
        <v>1</v>
      </c>
      <c r="C132" s="87"/>
    </row>
    <row r="133" spans="1:3">
      <c r="A133" s="86">
        <v>236117</v>
      </c>
      <c r="B133" s="87">
        <v>1</v>
      </c>
      <c r="C133" s="87"/>
    </row>
    <row r="134" spans="1:3">
      <c r="A134" s="86">
        <v>236118</v>
      </c>
      <c r="B134" s="87">
        <v>1</v>
      </c>
      <c r="C134" s="87"/>
    </row>
    <row r="135" spans="1:3">
      <c r="A135" s="86">
        <v>236210</v>
      </c>
      <c r="B135" s="87">
        <v>1</v>
      </c>
      <c r="C135" s="87"/>
    </row>
    <row r="136" spans="1:3">
      <c r="A136" s="86">
        <v>236220</v>
      </c>
      <c r="B136" s="87">
        <v>1</v>
      </c>
      <c r="C136" s="87"/>
    </row>
    <row r="137" spans="1:3">
      <c r="A137" s="86">
        <v>237110</v>
      </c>
      <c r="B137" s="87">
        <v>1</v>
      </c>
      <c r="C137" s="87"/>
    </row>
    <row r="138" spans="1:3">
      <c r="A138" s="86">
        <v>237120</v>
      </c>
      <c r="B138" s="87">
        <v>1</v>
      </c>
      <c r="C138" s="87"/>
    </row>
    <row r="139" spans="1:3">
      <c r="A139" s="86">
        <v>237130</v>
      </c>
      <c r="B139" s="87">
        <v>1</v>
      </c>
      <c r="C139" s="87"/>
    </row>
    <row r="140" spans="1:3">
      <c r="A140" s="86">
        <v>237210</v>
      </c>
      <c r="B140" s="87">
        <v>1</v>
      </c>
      <c r="C140" s="87"/>
    </row>
    <row r="141" spans="1:3">
      <c r="A141" s="86">
        <v>237310</v>
      </c>
      <c r="B141" s="87">
        <v>1</v>
      </c>
      <c r="C141" s="87"/>
    </row>
    <row r="142" spans="1:3">
      <c r="A142" s="86">
        <v>237990</v>
      </c>
      <c r="B142" s="87">
        <v>1</v>
      </c>
      <c r="C142" s="87"/>
    </row>
    <row r="143" spans="1:3">
      <c r="A143" s="86">
        <v>238110</v>
      </c>
      <c r="B143" s="87">
        <v>1</v>
      </c>
      <c r="C143" s="87"/>
    </row>
    <row r="144" spans="1:3">
      <c r="A144" s="86">
        <v>238120</v>
      </c>
      <c r="B144" s="87">
        <v>1</v>
      </c>
      <c r="C144" s="87"/>
    </row>
    <row r="145" spans="1:3">
      <c r="A145" s="86">
        <v>238130</v>
      </c>
      <c r="B145" s="87">
        <v>1</v>
      </c>
      <c r="C145" s="87"/>
    </row>
    <row r="146" spans="1:3">
      <c r="A146" s="86">
        <v>238140</v>
      </c>
      <c r="B146" s="87">
        <v>1</v>
      </c>
      <c r="C146" s="87"/>
    </row>
    <row r="147" spans="1:3">
      <c r="A147" s="86">
        <v>238150</v>
      </c>
      <c r="B147" s="87">
        <v>1</v>
      </c>
      <c r="C147" s="87"/>
    </row>
    <row r="148" spans="1:3">
      <c r="A148" s="86">
        <v>238160</v>
      </c>
      <c r="B148" s="87">
        <v>1</v>
      </c>
      <c r="C148" s="87"/>
    </row>
    <row r="149" spans="1:3">
      <c r="A149" s="86">
        <v>238170</v>
      </c>
      <c r="B149" s="87">
        <v>1</v>
      </c>
      <c r="C149" s="87"/>
    </row>
    <row r="150" spans="1:3">
      <c r="A150" s="86">
        <v>238190</v>
      </c>
      <c r="B150" s="87">
        <v>1</v>
      </c>
      <c r="C150" s="87"/>
    </row>
    <row r="151" spans="1:3">
      <c r="A151" s="86">
        <v>238210</v>
      </c>
      <c r="B151" s="87">
        <v>1</v>
      </c>
      <c r="C151" s="87"/>
    </row>
    <row r="152" spans="1:3">
      <c r="A152" s="86">
        <v>238220</v>
      </c>
      <c r="B152" s="87">
        <v>1</v>
      </c>
      <c r="C152" s="87"/>
    </row>
    <row r="153" spans="1:3">
      <c r="A153" s="86">
        <v>238290</v>
      </c>
      <c r="B153" s="87">
        <v>1</v>
      </c>
      <c r="C153" s="87"/>
    </row>
    <row r="154" spans="1:3">
      <c r="A154" s="86">
        <v>238310</v>
      </c>
      <c r="B154" s="87">
        <v>1</v>
      </c>
      <c r="C154" s="87"/>
    </row>
    <row r="155" spans="1:3">
      <c r="A155" s="86">
        <v>238320</v>
      </c>
      <c r="B155" s="87">
        <v>1</v>
      </c>
      <c r="C155" s="87"/>
    </row>
    <row r="156" spans="1:3">
      <c r="A156" s="86">
        <v>238330</v>
      </c>
      <c r="B156" s="87">
        <v>1</v>
      </c>
      <c r="C156" s="87"/>
    </row>
    <row r="157" spans="1:3">
      <c r="A157" s="86">
        <v>238340</v>
      </c>
      <c r="B157" s="87">
        <v>1</v>
      </c>
      <c r="C157" s="87"/>
    </row>
    <row r="158" spans="1:3">
      <c r="A158" s="86">
        <v>238350</v>
      </c>
      <c r="B158" s="87">
        <v>1</v>
      </c>
      <c r="C158" s="87"/>
    </row>
    <row r="159" spans="1:3">
      <c r="A159" s="86">
        <v>238390</v>
      </c>
      <c r="B159" s="87">
        <v>1</v>
      </c>
      <c r="C159" s="87"/>
    </row>
    <row r="160" spans="1:3">
      <c r="A160" s="86">
        <v>238910</v>
      </c>
      <c r="B160" s="87">
        <v>1</v>
      </c>
      <c r="C160" s="87"/>
    </row>
    <row r="161" spans="1:3">
      <c r="A161" s="86">
        <v>238990</v>
      </c>
      <c r="B161" s="87">
        <v>1</v>
      </c>
      <c r="C161" s="87"/>
    </row>
    <row r="162" spans="1:3">
      <c r="A162" s="86">
        <v>311111</v>
      </c>
      <c r="B162" s="87"/>
      <c r="C162" s="87">
        <v>1</v>
      </c>
    </row>
    <row r="163" spans="1:3">
      <c r="A163" s="86">
        <v>311119</v>
      </c>
      <c r="B163" s="87"/>
      <c r="C163" s="87">
        <v>1</v>
      </c>
    </row>
    <row r="164" spans="1:3">
      <c r="A164" s="86">
        <v>311211</v>
      </c>
      <c r="B164" s="87"/>
      <c r="C164" s="87">
        <v>1</v>
      </c>
    </row>
    <row r="165" spans="1:3">
      <c r="A165" s="86">
        <v>311212</v>
      </c>
      <c r="B165" s="87"/>
      <c r="C165" s="87">
        <v>1</v>
      </c>
    </row>
    <row r="166" spans="1:3">
      <c r="A166" s="86">
        <v>311213</v>
      </c>
      <c r="B166" s="87"/>
      <c r="C166" s="87">
        <v>1</v>
      </c>
    </row>
    <row r="167" spans="1:3">
      <c r="A167" s="86">
        <v>311221</v>
      </c>
      <c r="B167" s="87"/>
      <c r="C167" s="87">
        <v>1</v>
      </c>
    </row>
    <row r="168" spans="1:3">
      <c r="A168" s="86">
        <v>311224</v>
      </c>
      <c r="B168" s="87"/>
      <c r="C168" s="87">
        <v>1</v>
      </c>
    </row>
    <row r="169" spans="1:3">
      <c r="A169" s="86">
        <v>311225</v>
      </c>
      <c r="B169" s="87"/>
      <c r="C169" s="87">
        <v>1</v>
      </c>
    </row>
    <row r="170" spans="1:3">
      <c r="A170" s="86">
        <v>311230</v>
      </c>
      <c r="B170" s="87"/>
      <c r="C170" s="87">
        <v>1</v>
      </c>
    </row>
    <row r="171" spans="1:3">
      <c r="A171" s="86">
        <v>311313</v>
      </c>
      <c r="B171" s="87"/>
      <c r="C171" s="87">
        <v>1</v>
      </c>
    </row>
    <row r="172" spans="1:3">
      <c r="A172" s="86">
        <v>311314</v>
      </c>
      <c r="B172" s="87"/>
      <c r="C172" s="87">
        <v>1</v>
      </c>
    </row>
    <row r="173" spans="1:3">
      <c r="A173" s="86">
        <v>311340</v>
      </c>
      <c r="B173" s="87"/>
      <c r="C173" s="87">
        <v>1</v>
      </c>
    </row>
    <row r="174" spans="1:3">
      <c r="A174" s="86">
        <v>311351</v>
      </c>
      <c r="B174" s="87"/>
      <c r="C174" s="87">
        <v>1</v>
      </c>
    </row>
    <row r="175" spans="1:3">
      <c r="A175" s="86">
        <v>311352</v>
      </c>
      <c r="B175" s="87"/>
      <c r="C175" s="87">
        <v>1</v>
      </c>
    </row>
    <row r="176" spans="1:3">
      <c r="A176" s="86">
        <v>311411</v>
      </c>
      <c r="B176" s="87"/>
      <c r="C176" s="87">
        <v>1</v>
      </c>
    </row>
    <row r="177" spans="1:3">
      <c r="A177" s="86">
        <v>311412</v>
      </c>
      <c r="B177" s="87"/>
      <c r="C177" s="87">
        <v>1</v>
      </c>
    </row>
    <row r="178" spans="1:3">
      <c r="A178" s="86">
        <v>311421</v>
      </c>
      <c r="B178" s="87"/>
      <c r="C178" s="87">
        <v>1</v>
      </c>
    </row>
    <row r="179" spans="1:3">
      <c r="A179" s="86">
        <v>311422</v>
      </c>
      <c r="B179" s="87"/>
      <c r="C179" s="87">
        <v>1</v>
      </c>
    </row>
    <row r="180" spans="1:3">
      <c r="A180" s="86">
        <v>311423</v>
      </c>
      <c r="B180" s="87"/>
      <c r="C180" s="87">
        <v>1</v>
      </c>
    </row>
    <row r="181" spans="1:3">
      <c r="A181" s="86">
        <v>311511</v>
      </c>
      <c r="B181" s="87"/>
      <c r="C181" s="87">
        <v>1</v>
      </c>
    </row>
    <row r="182" spans="1:3">
      <c r="A182" s="86">
        <v>311512</v>
      </c>
      <c r="B182" s="87"/>
      <c r="C182" s="87">
        <v>1</v>
      </c>
    </row>
    <row r="183" spans="1:3">
      <c r="A183" s="86">
        <v>311513</v>
      </c>
      <c r="B183" s="87"/>
      <c r="C183" s="87">
        <v>1</v>
      </c>
    </row>
    <row r="184" spans="1:3">
      <c r="A184" s="86">
        <v>311514</v>
      </c>
      <c r="B184" s="87"/>
      <c r="C184" s="87">
        <v>1</v>
      </c>
    </row>
    <row r="185" spans="1:3">
      <c r="A185" s="86">
        <v>311520</v>
      </c>
      <c r="B185" s="87"/>
      <c r="C185" s="87">
        <v>1</v>
      </c>
    </row>
    <row r="186" spans="1:3">
      <c r="A186" s="86">
        <v>311611</v>
      </c>
      <c r="B186" s="87"/>
      <c r="C186" s="87">
        <v>1</v>
      </c>
    </row>
    <row r="187" spans="1:3">
      <c r="A187" s="86">
        <v>311612</v>
      </c>
      <c r="B187" s="87"/>
      <c r="C187" s="87">
        <v>1</v>
      </c>
    </row>
    <row r="188" spans="1:3">
      <c r="A188" s="86">
        <v>311613</v>
      </c>
      <c r="B188" s="87"/>
      <c r="C188" s="87">
        <v>1</v>
      </c>
    </row>
    <row r="189" spans="1:3">
      <c r="A189" s="86">
        <v>311615</v>
      </c>
      <c r="B189" s="87"/>
      <c r="C189" s="87">
        <v>1</v>
      </c>
    </row>
    <row r="190" spans="1:3">
      <c r="A190" s="86">
        <v>311710</v>
      </c>
      <c r="B190" s="87"/>
      <c r="C190" s="87">
        <v>1</v>
      </c>
    </row>
    <row r="191" spans="1:3">
      <c r="A191" s="86">
        <v>311811</v>
      </c>
      <c r="B191" s="87"/>
      <c r="C191" s="87">
        <v>1</v>
      </c>
    </row>
    <row r="192" spans="1:3">
      <c r="A192" s="86">
        <v>311812</v>
      </c>
      <c r="B192" s="87"/>
      <c r="C192" s="87">
        <v>1</v>
      </c>
    </row>
    <row r="193" spans="1:3">
      <c r="A193" s="86">
        <v>311813</v>
      </c>
      <c r="B193" s="87"/>
      <c r="C193" s="87">
        <v>1</v>
      </c>
    </row>
    <row r="194" spans="1:3">
      <c r="A194" s="86">
        <v>311821</v>
      </c>
      <c r="B194" s="87"/>
      <c r="C194" s="87">
        <v>1</v>
      </c>
    </row>
    <row r="195" spans="1:3">
      <c r="A195" s="86">
        <v>311824</v>
      </c>
      <c r="B195" s="87"/>
      <c r="C195" s="87">
        <v>1</v>
      </c>
    </row>
    <row r="196" spans="1:3">
      <c r="A196" s="86">
        <v>311830</v>
      </c>
      <c r="B196" s="87"/>
      <c r="C196" s="87">
        <v>1</v>
      </c>
    </row>
    <row r="197" spans="1:3">
      <c r="A197" s="86">
        <v>311911</v>
      </c>
      <c r="B197" s="87"/>
      <c r="C197" s="87">
        <v>1</v>
      </c>
    </row>
    <row r="198" spans="1:3">
      <c r="A198" s="86">
        <v>311919</v>
      </c>
      <c r="B198" s="87"/>
      <c r="C198" s="87">
        <v>1</v>
      </c>
    </row>
    <row r="199" spans="1:3">
      <c r="A199" s="86">
        <v>311920</v>
      </c>
      <c r="B199" s="87"/>
      <c r="C199" s="87">
        <v>1</v>
      </c>
    </row>
    <row r="200" spans="1:3">
      <c r="A200" s="86">
        <v>311930</v>
      </c>
      <c r="B200" s="87"/>
      <c r="C200" s="87">
        <v>1</v>
      </c>
    </row>
    <row r="201" spans="1:3">
      <c r="A201" s="86">
        <v>311941</v>
      </c>
      <c r="B201" s="87"/>
      <c r="C201" s="87">
        <v>1</v>
      </c>
    </row>
    <row r="202" spans="1:3">
      <c r="A202" s="86">
        <v>311942</v>
      </c>
      <c r="B202" s="87"/>
      <c r="C202" s="87">
        <v>1</v>
      </c>
    </row>
    <row r="203" spans="1:3">
      <c r="A203" s="86">
        <v>311991</v>
      </c>
      <c r="B203" s="87"/>
      <c r="C203" s="87">
        <v>1</v>
      </c>
    </row>
    <row r="204" spans="1:3">
      <c r="A204" s="86">
        <v>311999</v>
      </c>
      <c r="B204" s="87"/>
      <c r="C204" s="87">
        <v>1</v>
      </c>
    </row>
    <row r="205" spans="1:3">
      <c r="A205" s="86">
        <v>312111</v>
      </c>
      <c r="B205" s="87"/>
      <c r="C205" s="87">
        <v>1</v>
      </c>
    </row>
    <row r="206" spans="1:3">
      <c r="A206" s="86">
        <v>312112</v>
      </c>
      <c r="B206" s="87"/>
      <c r="C206" s="87">
        <v>1</v>
      </c>
    </row>
    <row r="207" spans="1:3">
      <c r="A207" s="86">
        <v>312113</v>
      </c>
      <c r="B207" s="87"/>
      <c r="C207" s="87">
        <v>1</v>
      </c>
    </row>
    <row r="208" spans="1:3">
      <c r="A208" s="86">
        <v>312120</v>
      </c>
      <c r="B208" s="87"/>
      <c r="C208" s="87">
        <v>1</v>
      </c>
    </row>
    <row r="209" spans="1:3">
      <c r="A209" s="86">
        <v>312130</v>
      </c>
      <c r="B209" s="87"/>
      <c r="C209" s="87">
        <v>1</v>
      </c>
    </row>
    <row r="210" spans="1:3">
      <c r="A210" s="86">
        <v>312140</v>
      </c>
      <c r="B210" s="87"/>
      <c r="C210" s="87">
        <v>1</v>
      </c>
    </row>
    <row r="211" spans="1:3">
      <c r="A211" s="86">
        <v>312230</v>
      </c>
      <c r="B211" s="87"/>
      <c r="C211" s="87">
        <v>1</v>
      </c>
    </row>
    <row r="212" spans="1:3">
      <c r="A212" s="86">
        <v>313110</v>
      </c>
      <c r="B212" s="87"/>
      <c r="C212" s="87">
        <v>1</v>
      </c>
    </row>
    <row r="213" spans="1:3">
      <c r="A213" s="86">
        <v>313210</v>
      </c>
      <c r="B213" s="87"/>
      <c r="C213" s="87">
        <v>1</v>
      </c>
    </row>
    <row r="214" spans="1:3">
      <c r="A214" s="86">
        <v>313220</v>
      </c>
      <c r="B214" s="87"/>
      <c r="C214" s="87">
        <v>1</v>
      </c>
    </row>
    <row r="215" spans="1:3">
      <c r="A215" s="86">
        <v>313230</v>
      </c>
      <c r="B215" s="87"/>
      <c r="C215" s="87">
        <v>1</v>
      </c>
    </row>
    <row r="216" spans="1:3">
      <c r="A216" s="86">
        <v>313240</v>
      </c>
      <c r="B216" s="87"/>
      <c r="C216" s="87">
        <v>1</v>
      </c>
    </row>
    <row r="217" spans="1:3">
      <c r="A217" s="86">
        <v>313310</v>
      </c>
      <c r="B217" s="87"/>
      <c r="C217" s="87">
        <v>1</v>
      </c>
    </row>
    <row r="218" spans="1:3">
      <c r="A218" s="86">
        <v>313320</v>
      </c>
      <c r="B218" s="87"/>
      <c r="C218" s="87">
        <v>1</v>
      </c>
    </row>
    <row r="219" spans="1:3">
      <c r="A219" s="86">
        <v>314110</v>
      </c>
      <c r="B219" s="87"/>
      <c r="C219" s="87">
        <v>1</v>
      </c>
    </row>
    <row r="220" spans="1:3">
      <c r="A220" s="86">
        <v>314120</v>
      </c>
      <c r="B220" s="87"/>
      <c r="C220" s="87">
        <v>1</v>
      </c>
    </row>
    <row r="221" spans="1:3">
      <c r="A221" s="86">
        <v>314910</v>
      </c>
      <c r="B221" s="87"/>
      <c r="C221" s="87">
        <v>1</v>
      </c>
    </row>
    <row r="222" spans="1:3">
      <c r="A222" s="86">
        <v>314994</v>
      </c>
      <c r="B222" s="87"/>
      <c r="C222" s="87">
        <v>1</v>
      </c>
    </row>
    <row r="223" spans="1:3">
      <c r="A223" s="86">
        <v>314999</v>
      </c>
      <c r="B223" s="87"/>
      <c r="C223" s="87">
        <v>1</v>
      </c>
    </row>
    <row r="224" spans="1:3">
      <c r="A224" s="86">
        <v>315110</v>
      </c>
      <c r="B224" s="87"/>
      <c r="C224" s="87">
        <v>1</v>
      </c>
    </row>
    <row r="225" spans="1:3">
      <c r="A225" s="86">
        <v>315190</v>
      </c>
      <c r="B225" s="87"/>
      <c r="C225" s="87">
        <v>1</v>
      </c>
    </row>
    <row r="226" spans="1:3">
      <c r="A226" s="86">
        <v>315210</v>
      </c>
      <c r="B226" s="87"/>
      <c r="C226" s="87">
        <v>1</v>
      </c>
    </row>
    <row r="227" spans="1:3">
      <c r="A227" s="86">
        <v>315220</v>
      </c>
      <c r="B227" s="87"/>
      <c r="C227" s="87">
        <v>1</v>
      </c>
    </row>
    <row r="228" spans="1:3">
      <c r="A228" s="86">
        <v>315240</v>
      </c>
      <c r="B228" s="87"/>
      <c r="C228" s="87">
        <v>1</v>
      </c>
    </row>
    <row r="229" spans="1:3">
      <c r="A229" s="86">
        <v>315280</v>
      </c>
      <c r="B229" s="87"/>
      <c r="C229" s="87">
        <v>1</v>
      </c>
    </row>
    <row r="230" spans="1:3">
      <c r="A230" s="86">
        <v>315990</v>
      </c>
      <c r="B230" s="87"/>
      <c r="C230" s="87">
        <v>1</v>
      </c>
    </row>
    <row r="231" spans="1:3">
      <c r="A231" s="86">
        <v>316110</v>
      </c>
      <c r="B231" s="87"/>
      <c r="C231" s="87">
        <v>1</v>
      </c>
    </row>
    <row r="232" spans="1:3">
      <c r="A232" s="86">
        <v>316210</v>
      </c>
      <c r="B232" s="87"/>
      <c r="C232" s="87">
        <v>1</v>
      </c>
    </row>
    <row r="233" spans="1:3">
      <c r="A233" s="86">
        <v>316992</v>
      </c>
      <c r="B233" s="87"/>
      <c r="C233" s="87">
        <v>1</v>
      </c>
    </row>
    <row r="234" spans="1:3">
      <c r="A234" s="86">
        <v>316998</v>
      </c>
      <c r="B234" s="87"/>
      <c r="C234" s="87">
        <v>1</v>
      </c>
    </row>
    <row r="235" spans="1:3">
      <c r="A235" s="86">
        <v>321113</v>
      </c>
      <c r="B235" s="87"/>
      <c r="C235" s="87">
        <v>1</v>
      </c>
    </row>
    <row r="236" spans="1:3">
      <c r="A236" s="86">
        <v>321114</v>
      </c>
      <c r="B236" s="87"/>
      <c r="C236" s="87">
        <v>1</v>
      </c>
    </row>
    <row r="237" spans="1:3">
      <c r="A237" s="86">
        <v>321211</v>
      </c>
      <c r="B237" s="87"/>
      <c r="C237" s="87">
        <v>1</v>
      </c>
    </row>
    <row r="238" spans="1:3">
      <c r="A238" s="86">
        <v>321212</v>
      </c>
      <c r="B238" s="87"/>
      <c r="C238" s="87">
        <v>1</v>
      </c>
    </row>
    <row r="239" spans="1:3">
      <c r="A239" s="86">
        <v>321213</v>
      </c>
      <c r="B239" s="87"/>
      <c r="C239" s="87">
        <v>1</v>
      </c>
    </row>
    <row r="240" spans="1:3">
      <c r="A240" s="86">
        <v>321214</v>
      </c>
      <c r="B240" s="87"/>
      <c r="C240" s="87">
        <v>1</v>
      </c>
    </row>
    <row r="241" spans="1:3">
      <c r="A241" s="86">
        <v>321219</v>
      </c>
      <c r="B241" s="87"/>
      <c r="C241" s="87">
        <v>1</v>
      </c>
    </row>
    <row r="242" spans="1:3">
      <c r="A242" s="86">
        <v>321911</v>
      </c>
      <c r="B242" s="87"/>
      <c r="C242" s="87">
        <v>1</v>
      </c>
    </row>
    <row r="243" spans="1:3">
      <c r="A243" s="86">
        <v>321912</v>
      </c>
      <c r="B243" s="87"/>
      <c r="C243" s="87">
        <v>1</v>
      </c>
    </row>
    <row r="244" spans="1:3">
      <c r="A244" s="86">
        <v>321918</v>
      </c>
      <c r="B244" s="87"/>
      <c r="C244" s="87">
        <v>1</v>
      </c>
    </row>
    <row r="245" spans="1:3">
      <c r="A245" s="86">
        <v>321920</v>
      </c>
      <c r="B245" s="87"/>
      <c r="C245" s="87">
        <v>1</v>
      </c>
    </row>
    <row r="246" spans="1:3">
      <c r="A246" s="86">
        <v>321991</v>
      </c>
      <c r="B246" s="87"/>
      <c r="C246" s="87">
        <v>1</v>
      </c>
    </row>
    <row r="247" spans="1:3">
      <c r="A247" s="86">
        <v>321992</v>
      </c>
      <c r="B247" s="87"/>
      <c r="C247" s="87">
        <v>1</v>
      </c>
    </row>
    <row r="248" spans="1:3">
      <c r="A248" s="86">
        <v>321999</v>
      </c>
      <c r="B248" s="87"/>
      <c r="C248" s="87">
        <v>1</v>
      </c>
    </row>
    <row r="249" spans="1:3">
      <c r="A249" s="86">
        <v>322110</v>
      </c>
      <c r="B249" s="87"/>
      <c r="C249" s="87">
        <v>1</v>
      </c>
    </row>
    <row r="250" spans="1:3">
      <c r="A250" s="86">
        <v>322121</v>
      </c>
      <c r="B250" s="87"/>
      <c r="C250" s="87">
        <v>1</v>
      </c>
    </row>
    <row r="251" spans="1:3">
      <c r="A251" s="86">
        <v>322122</v>
      </c>
      <c r="B251" s="87"/>
      <c r="C251" s="87">
        <v>1</v>
      </c>
    </row>
    <row r="252" spans="1:3">
      <c r="A252" s="86">
        <v>322130</v>
      </c>
      <c r="B252" s="87"/>
      <c r="C252" s="87">
        <v>1</v>
      </c>
    </row>
    <row r="253" spans="1:3">
      <c r="A253" s="86">
        <v>322211</v>
      </c>
      <c r="B253" s="87"/>
      <c r="C253" s="87">
        <v>1</v>
      </c>
    </row>
    <row r="254" spans="1:3">
      <c r="A254" s="86">
        <v>322212</v>
      </c>
      <c r="B254" s="87"/>
      <c r="C254" s="87">
        <v>1</v>
      </c>
    </row>
    <row r="255" spans="1:3">
      <c r="A255" s="86">
        <v>322219</v>
      </c>
      <c r="B255" s="87"/>
      <c r="C255" s="87">
        <v>1</v>
      </c>
    </row>
    <row r="256" spans="1:3">
      <c r="A256" s="86">
        <v>322220</v>
      </c>
      <c r="B256" s="87"/>
      <c r="C256" s="87">
        <v>1</v>
      </c>
    </row>
    <row r="257" spans="1:3">
      <c r="A257" s="86">
        <v>322230</v>
      </c>
      <c r="B257" s="87"/>
      <c r="C257" s="87">
        <v>1</v>
      </c>
    </row>
    <row r="258" spans="1:3">
      <c r="A258" s="86">
        <v>322291</v>
      </c>
      <c r="B258" s="87"/>
      <c r="C258" s="87">
        <v>1</v>
      </c>
    </row>
    <row r="259" spans="1:3">
      <c r="A259" s="86">
        <v>322299</v>
      </c>
      <c r="B259" s="87"/>
      <c r="C259" s="87">
        <v>1</v>
      </c>
    </row>
    <row r="260" spans="1:3">
      <c r="A260" s="86">
        <v>323111</v>
      </c>
      <c r="B260" s="87"/>
      <c r="C260" s="87">
        <v>1</v>
      </c>
    </row>
    <row r="261" spans="1:3">
      <c r="A261" s="86">
        <v>323113</v>
      </c>
      <c r="B261" s="87"/>
      <c r="C261" s="87">
        <v>1</v>
      </c>
    </row>
    <row r="262" spans="1:3">
      <c r="A262" s="86">
        <v>323117</v>
      </c>
      <c r="B262" s="87"/>
      <c r="C262" s="87">
        <v>1</v>
      </c>
    </row>
    <row r="263" spans="1:3">
      <c r="A263" s="86">
        <v>323120</v>
      </c>
      <c r="B263" s="87"/>
      <c r="C263" s="87">
        <v>1</v>
      </c>
    </row>
    <row r="264" spans="1:3">
      <c r="A264" s="86">
        <v>324110</v>
      </c>
      <c r="B264" s="87"/>
      <c r="C264" s="87">
        <v>1</v>
      </c>
    </row>
    <row r="265" spans="1:3">
      <c r="A265" s="86">
        <v>324121</v>
      </c>
      <c r="B265" s="87"/>
      <c r="C265" s="87">
        <v>1</v>
      </c>
    </row>
    <row r="266" spans="1:3">
      <c r="A266" s="86">
        <v>324122</v>
      </c>
      <c r="B266" s="87"/>
      <c r="C266" s="87">
        <v>1</v>
      </c>
    </row>
    <row r="267" spans="1:3">
      <c r="A267" s="86">
        <v>324191</v>
      </c>
      <c r="B267" s="87"/>
      <c r="C267" s="87">
        <v>1</v>
      </c>
    </row>
    <row r="268" spans="1:3">
      <c r="A268" s="86">
        <v>324199</v>
      </c>
      <c r="B268" s="87"/>
      <c r="C268" s="87">
        <v>1</v>
      </c>
    </row>
    <row r="269" spans="1:3">
      <c r="A269" s="86">
        <v>325110</v>
      </c>
      <c r="B269" s="87"/>
      <c r="C269" s="87">
        <v>1</v>
      </c>
    </row>
    <row r="270" spans="1:3">
      <c r="A270" s="86">
        <v>325120</v>
      </c>
      <c r="B270" s="87"/>
      <c r="C270" s="87">
        <v>1</v>
      </c>
    </row>
    <row r="271" spans="1:3">
      <c r="A271" s="86">
        <v>325130</v>
      </c>
      <c r="B271" s="87"/>
      <c r="C271" s="87">
        <v>1</v>
      </c>
    </row>
    <row r="272" spans="1:3">
      <c r="A272" s="86">
        <v>325180</v>
      </c>
      <c r="B272" s="87"/>
      <c r="C272" s="87">
        <v>1</v>
      </c>
    </row>
    <row r="273" spans="1:3">
      <c r="A273" s="86">
        <v>325193</v>
      </c>
      <c r="B273" s="87"/>
      <c r="C273" s="87">
        <v>1</v>
      </c>
    </row>
    <row r="274" spans="1:3">
      <c r="A274" s="86">
        <v>325194</v>
      </c>
      <c r="B274" s="87"/>
      <c r="C274" s="87">
        <v>1</v>
      </c>
    </row>
    <row r="275" spans="1:3">
      <c r="A275" s="86">
        <v>325199</v>
      </c>
      <c r="B275" s="87"/>
      <c r="C275" s="87">
        <v>1</v>
      </c>
    </row>
    <row r="276" spans="1:3">
      <c r="A276" s="86">
        <v>325211</v>
      </c>
      <c r="B276" s="87"/>
      <c r="C276" s="87">
        <v>1</v>
      </c>
    </row>
    <row r="277" spans="1:3">
      <c r="A277" s="86">
        <v>325212</v>
      </c>
      <c r="B277" s="87"/>
      <c r="C277" s="87">
        <v>1</v>
      </c>
    </row>
    <row r="278" spans="1:3">
      <c r="A278" s="86">
        <v>325220</v>
      </c>
      <c r="B278" s="87"/>
      <c r="C278" s="87">
        <v>1</v>
      </c>
    </row>
    <row r="279" spans="1:3">
      <c r="A279" s="86">
        <v>325311</v>
      </c>
      <c r="B279" s="87"/>
      <c r="C279" s="87">
        <v>1</v>
      </c>
    </row>
    <row r="280" spans="1:3">
      <c r="A280" s="86">
        <v>325312</v>
      </c>
      <c r="B280" s="87"/>
      <c r="C280" s="87">
        <v>1</v>
      </c>
    </row>
    <row r="281" spans="1:3">
      <c r="A281" s="86">
        <v>325314</v>
      </c>
      <c r="B281" s="87"/>
      <c r="C281" s="87">
        <v>1</v>
      </c>
    </row>
    <row r="282" spans="1:3">
      <c r="A282" s="86">
        <v>325320</v>
      </c>
      <c r="B282" s="87"/>
      <c r="C282" s="87">
        <v>1</v>
      </c>
    </row>
    <row r="283" spans="1:3">
      <c r="A283" s="86">
        <v>325411</v>
      </c>
      <c r="B283" s="87"/>
      <c r="C283" s="87">
        <v>1</v>
      </c>
    </row>
    <row r="284" spans="1:3">
      <c r="A284" s="86">
        <v>325412</v>
      </c>
      <c r="B284" s="87"/>
      <c r="C284" s="87">
        <v>1</v>
      </c>
    </row>
    <row r="285" spans="1:3">
      <c r="A285" s="86">
        <v>325413</v>
      </c>
      <c r="B285" s="87"/>
      <c r="C285" s="87">
        <v>1</v>
      </c>
    </row>
    <row r="286" spans="1:3">
      <c r="A286" s="86">
        <v>325414</v>
      </c>
      <c r="B286" s="87"/>
      <c r="C286" s="87">
        <v>1</v>
      </c>
    </row>
    <row r="287" spans="1:3">
      <c r="A287" s="86">
        <v>325510</v>
      </c>
      <c r="B287" s="87"/>
      <c r="C287" s="87">
        <v>1</v>
      </c>
    </row>
    <row r="288" spans="1:3">
      <c r="A288" s="86">
        <v>325520</v>
      </c>
      <c r="B288" s="87"/>
      <c r="C288" s="87">
        <v>1</v>
      </c>
    </row>
    <row r="289" spans="1:3">
      <c r="A289" s="86">
        <v>325611</v>
      </c>
      <c r="B289" s="87"/>
      <c r="C289" s="87">
        <v>1</v>
      </c>
    </row>
    <row r="290" spans="1:3">
      <c r="A290" s="86">
        <v>325612</v>
      </c>
      <c r="B290" s="87"/>
      <c r="C290" s="87">
        <v>1</v>
      </c>
    </row>
    <row r="291" spans="1:3">
      <c r="A291" s="86">
        <v>325613</v>
      </c>
      <c r="B291" s="87"/>
      <c r="C291" s="87">
        <v>1</v>
      </c>
    </row>
    <row r="292" spans="1:3">
      <c r="A292" s="86">
        <v>325620</v>
      </c>
      <c r="B292" s="87"/>
      <c r="C292" s="87">
        <v>1</v>
      </c>
    </row>
    <row r="293" spans="1:3">
      <c r="A293" s="86">
        <v>325910</v>
      </c>
      <c r="B293" s="87"/>
      <c r="C293" s="87">
        <v>1</v>
      </c>
    </row>
    <row r="294" spans="1:3">
      <c r="A294" s="86">
        <v>325920</v>
      </c>
      <c r="B294" s="87"/>
      <c r="C294" s="87">
        <v>1</v>
      </c>
    </row>
    <row r="295" spans="1:3">
      <c r="A295" s="86">
        <v>325991</v>
      </c>
      <c r="B295" s="87"/>
      <c r="C295" s="87">
        <v>1</v>
      </c>
    </row>
    <row r="296" spans="1:3">
      <c r="A296" s="86">
        <v>325992</v>
      </c>
      <c r="B296" s="87"/>
      <c r="C296" s="87">
        <v>1</v>
      </c>
    </row>
    <row r="297" spans="1:3">
      <c r="A297" s="86">
        <v>325998</v>
      </c>
      <c r="B297" s="87"/>
      <c r="C297" s="87">
        <v>1</v>
      </c>
    </row>
    <row r="298" spans="1:3">
      <c r="A298" s="86">
        <v>326111</v>
      </c>
      <c r="B298" s="87"/>
      <c r="C298" s="87">
        <v>1</v>
      </c>
    </row>
    <row r="299" spans="1:3">
      <c r="A299" s="86">
        <v>326112</v>
      </c>
      <c r="B299" s="87"/>
      <c r="C299" s="87">
        <v>1</v>
      </c>
    </row>
    <row r="300" spans="1:3">
      <c r="A300" s="86">
        <v>326113</v>
      </c>
      <c r="B300" s="87"/>
      <c r="C300" s="87">
        <v>1</v>
      </c>
    </row>
    <row r="301" spans="1:3">
      <c r="A301" s="86">
        <v>326121</v>
      </c>
      <c r="B301" s="87"/>
      <c r="C301" s="87">
        <v>1</v>
      </c>
    </row>
    <row r="302" spans="1:3">
      <c r="A302" s="86">
        <v>326122</v>
      </c>
      <c r="B302" s="87"/>
      <c r="C302" s="87">
        <v>1</v>
      </c>
    </row>
    <row r="303" spans="1:3">
      <c r="A303" s="86">
        <v>326130</v>
      </c>
      <c r="B303" s="87"/>
      <c r="C303" s="87">
        <v>1</v>
      </c>
    </row>
    <row r="304" spans="1:3">
      <c r="A304" s="86">
        <v>326140</v>
      </c>
      <c r="B304" s="87"/>
      <c r="C304" s="87">
        <v>1</v>
      </c>
    </row>
    <row r="305" spans="1:3">
      <c r="A305" s="86">
        <v>326150</v>
      </c>
      <c r="B305" s="87"/>
      <c r="C305" s="87">
        <v>1</v>
      </c>
    </row>
    <row r="306" spans="1:3">
      <c r="A306" s="86">
        <v>326160</v>
      </c>
      <c r="B306" s="87"/>
      <c r="C306" s="87">
        <v>1</v>
      </c>
    </row>
    <row r="307" spans="1:3">
      <c r="A307" s="86">
        <v>326191</v>
      </c>
      <c r="B307" s="87"/>
      <c r="C307" s="87">
        <v>1</v>
      </c>
    </row>
    <row r="308" spans="1:3">
      <c r="A308" s="86">
        <v>326199</v>
      </c>
      <c r="B308" s="87"/>
      <c r="C308" s="87">
        <v>1</v>
      </c>
    </row>
    <row r="309" spans="1:3">
      <c r="A309" s="86">
        <v>326211</v>
      </c>
      <c r="B309" s="87"/>
      <c r="C309" s="87">
        <v>1</v>
      </c>
    </row>
    <row r="310" spans="1:3">
      <c r="A310" s="86">
        <v>326212</v>
      </c>
      <c r="B310" s="87"/>
      <c r="C310" s="87">
        <v>1</v>
      </c>
    </row>
    <row r="311" spans="1:3">
      <c r="A311" s="86">
        <v>326220</v>
      </c>
      <c r="B311" s="87"/>
      <c r="C311" s="87">
        <v>1</v>
      </c>
    </row>
    <row r="312" spans="1:3">
      <c r="A312" s="86">
        <v>326291</v>
      </c>
      <c r="B312" s="87"/>
      <c r="C312" s="87">
        <v>1</v>
      </c>
    </row>
    <row r="313" spans="1:3">
      <c r="A313" s="86">
        <v>326299</v>
      </c>
      <c r="B313" s="87"/>
      <c r="C313" s="87">
        <v>1</v>
      </c>
    </row>
    <row r="314" spans="1:3">
      <c r="A314" s="86">
        <v>327110</v>
      </c>
      <c r="B314" s="87"/>
      <c r="C314" s="87">
        <v>1</v>
      </c>
    </row>
    <row r="315" spans="1:3">
      <c r="A315" s="86">
        <v>327120</v>
      </c>
      <c r="B315" s="87"/>
      <c r="C315" s="87">
        <v>1</v>
      </c>
    </row>
    <row r="316" spans="1:3">
      <c r="A316" s="86">
        <v>327211</v>
      </c>
      <c r="B316" s="87"/>
      <c r="C316" s="87">
        <v>1</v>
      </c>
    </row>
    <row r="317" spans="1:3">
      <c r="A317" s="86">
        <v>327212</v>
      </c>
      <c r="B317" s="87"/>
      <c r="C317" s="87">
        <v>1</v>
      </c>
    </row>
    <row r="318" spans="1:3">
      <c r="A318" s="86">
        <v>327213</v>
      </c>
      <c r="B318" s="87"/>
      <c r="C318" s="87">
        <v>1</v>
      </c>
    </row>
    <row r="319" spans="1:3">
      <c r="A319" s="86">
        <v>327215</v>
      </c>
      <c r="B319" s="87"/>
      <c r="C319" s="87">
        <v>1</v>
      </c>
    </row>
    <row r="320" spans="1:3">
      <c r="A320" s="86">
        <v>327310</v>
      </c>
      <c r="B320" s="87"/>
      <c r="C320" s="87">
        <v>1</v>
      </c>
    </row>
    <row r="321" spans="1:3">
      <c r="A321" s="86">
        <v>327320</v>
      </c>
      <c r="B321" s="87"/>
      <c r="C321" s="87">
        <v>1</v>
      </c>
    </row>
    <row r="322" spans="1:3">
      <c r="A322" s="86">
        <v>327331</v>
      </c>
      <c r="B322" s="87"/>
      <c r="C322" s="87">
        <v>1</v>
      </c>
    </row>
    <row r="323" spans="1:3">
      <c r="A323" s="86">
        <v>327332</v>
      </c>
      <c r="B323" s="87"/>
      <c r="C323" s="87">
        <v>1</v>
      </c>
    </row>
    <row r="324" spans="1:3">
      <c r="A324" s="86">
        <v>327390</v>
      </c>
      <c r="B324" s="87"/>
      <c r="C324" s="87">
        <v>1</v>
      </c>
    </row>
    <row r="325" spans="1:3">
      <c r="A325" s="86">
        <v>327410</v>
      </c>
      <c r="B325" s="87"/>
      <c r="C325" s="87">
        <v>1</v>
      </c>
    </row>
    <row r="326" spans="1:3">
      <c r="A326" s="86">
        <v>327420</v>
      </c>
      <c r="B326" s="87"/>
      <c r="C326" s="87">
        <v>1</v>
      </c>
    </row>
    <row r="327" spans="1:3">
      <c r="A327" s="86">
        <v>327910</v>
      </c>
      <c r="B327" s="87"/>
      <c r="C327" s="87">
        <v>1</v>
      </c>
    </row>
    <row r="328" spans="1:3">
      <c r="A328" s="86">
        <v>327991</v>
      </c>
      <c r="B328" s="87"/>
      <c r="C328" s="87">
        <v>1</v>
      </c>
    </row>
    <row r="329" spans="1:3">
      <c r="A329" s="86">
        <v>327992</v>
      </c>
      <c r="B329" s="87"/>
      <c r="C329" s="87">
        <v>1</v>
      </c>
    </row>
    <row r="330" spans="1:3">
      <c r="A330" s="86">
        <v>327993</v>
      </c>
      <c r="B330" s="87"/>
      <c r="C330" s="87">
        <v>1</v>
      </c>
    </row>
    <row r="331" spans="1:3">
      <c r="A331" s="86">
        <v>327999</v>
      </c>
      <c r="B331" s="87"/>
      <c r="C331" s="87">
        <v>1</v>
      </c>
    </row>
    <row r="332" spans="1:3">
      <c r="A332" s="86">
        <v>331110</v>
      </c>
      <c r="B332" s="87"/>
      <c r="C332" s="87">
        <v>1</v>
      </c>
    </row>
    <row r="333" spans="1:3">
      <c r="A333" s="86">
        <v>331210</v>
      </c>
      <c r="B333" s="87"/>
      <c r="C333" s="87">
        <v>1</v>
      </c>
    </row>
    <row r="334" spans="1:3">
      <c r="A334" s="86">
        <v>331221</v>
      </c>
      <c r="B334" s="87"/>
      <c r="C334" s="87">
        <v>1</v>
      </c>
    </row>
    <row r="335" spans="1:3">
      <c r="A335" s="86">
        <v>331222</v>
      </c>
      <c r="B335" s="87"/>
      <c r="C335" s="87">
        <v>1</v>
      </c>
    </row>
    <row r="336" spans="1:3">
      <c r="A336" s="86">
        <v>331313</v>
      </c>
      <c r="B336" s="87"/>
      <c r="C336" s="87">
        <v>1</v>
      </c>
    </row>
    <row r="337" spans="1:3">
      <c r="A337" s="86">
        <v>331314</v>
      </c>
      <c r="B337" s="87"/>
      <c r="C337" s="87">
        <v>1</v>
      </c>
    </row>
    <row r="338" spans="1:3">
      <c r="A338" s="86">
        <v>331315</v>
      </c>
      <c r="B338" s="87"/>
      <c r="C338" s="87">
        <v>1</v>
      </c>
    </row>
    <row r="339" spans="1:3">
      <c r="A339" s="86">
        <v>331318</v>
      </c>
      <c r="B339" s="87"/>
      <c r="C339" s="87">
        <v>1</v>
      </c>
    </row>
    <row r="340" spans="1:3">
      <c r="A340" s="86">
        <v>331410</v>
      </c>
      <c r="B340" s="87"/>
      <c r="C340" s="87">
        <v>1</v>
      </c>
    </row>
    <row r="341" spans="1:3">
      <c r="A341" s="86">
        <v>331420</v>
      </c>
      <c r="B341" s="87"/>
      <c r="C341" s="87">
        <v>1</v>
      </c>
    </row>
    <row r="342" spans="1:3">
      <c r="A342" s="86">
        <v>331491</v>
      </c>
      <c r="B342" s="87"/>
      <c r="C342" s="87">
        <v>1</v>
      </c>
    </row>
    <row r="343" spans="1:3">
      <c r="A343" s="86">
        <v>331492</v>
      </c>
      <c r="B343" s="87"/>
      <c r="C343" s="87">
        <v>1</v>
      </c>
    </row>
    <row r="344" spans="1:3">
      <c r="A344" s="86">
        <v>331511</v>
      </c>
      <c r="B344" s="87"/>
      <c r="C344" s="87">
        <v>1</v>
      </c>
    </row>
    <row r="345" spans="1:3">
      <c r="A345" s="86">
        <v>331512</v>
      </c>
      <c r="B345" s="87"/>
      <c r="C345" s="87">
        <v>1</v>
      </c>
    </row>
    <row r="346" spans="1:3">
      <c r="A346" s="86">
        <v>331513</v>
      </c>
      <c r="B346" s="87"/>
      <c r="C346" s="87">
        <v>1</v>
      </c>
    </row>
    <row r="347" spans="1:3">
      <c r="A347" s="86">
        <v>331523</v>
      </c>
      <c r="B347" s="87"/>
      <c r="C347" s="87">
        <v>1</v>
      </c>
    </row>
    <row r="348" spans="1:3">
      <c r="A348" s="86">
        <v>331524</v>
      </c>
      <c r="B348" s="87"/>
      <c r="C348" s="87">
        <v>1</v>
      </c>
    </row>
    <row r="349" spans="1:3">
      <c r="A349" s="86">
        <v>331529</v>
      </c>
      <c r="B349" s="87"/>
      <c r="C349" s="87">
        <v>1</v>
      </c>
    </row>
    <row r="350" spans="1:3">
      <c r="A350" s="86">
        <v>332111</v>
      </c>
      <c r="B350" s="87"/>
      <c r="C350" s="87">
        <v>1</v>
      </c>
    </row>
    <row r="351" spans="1:3">
      <c r="A351" s="86">
        <v>332112</v>
      </c>
      <c r="B351" s="87"/>
      <c r="C351" s="87">
        <v>1</v>
      </c>
    </row>
    <row r="352" spans="1:3">
      <c r="A352" s="86">
        <v>332114</v>
      </c>
      <c r="B352" s="87"/>
      <c r="C352" s="87">
        <v>1</v>
      </c>
    </row>
    <row r="353" spans="1:3">
      <c r="A353" s="86">
        <v>332117</v>
      </c>
      <c r="B353" s="87"/>
      <c r="C353" s="87">
        <v>1</v>
      </c>
    </row>
    <row r="354" spans="1:3">
      <c r="A354" s="86">
        <v>332119</v>
      </c>
      <c r="B354" s="87"/>
      <c r="C354" s="87">
        <v>1</v>
      </c>
    </row>
    <row r="355" spans="1:3">
      <c r="A355" s="86">
        <v>332215</v>
      </c>
      <c r="B355" s="87"/>
      <c r="C355" s="87">
        <v>1</v>
      </c>
    </row>
    <row r="356" spans="1:3">
      <c r="A356" s="86">
        <v>332216</v>
      </c>
      <c r="B356" s="87"/>
      <c r="C356" s="87">
        <v>1</v>
      </c>
    </row>
    <row r="357" spans="1:3">
      <c r="A357" s="86">
        <v>332311</v>
      </c>
      <c r="B357" s="87"/>
      <c r="C357" s="87">
        <v>1</v>
      </c>
    </row>
    <row r="358" spans="1:3">
      <c r="A358" s="86">
        <v>332312</v>
      </c>
      <c r="B358" s="87"/>
      <c r="C358" s="87">
        <v>1</v>
      </c>
    </row>
    <row r="359" spans="1:3">
      <c r="A359" s="86">
        <v>332313</v>
      </c>
      <c r="B359" s="87"/>
      <c r="C359" s="87">
        <v>1</v>
      </c>
    </row>
    <row r="360" spans="1:3">
      <c r="A360" s="86">
        <v>332321</v>
      </c>
      <c r="B360" s="87"/>
      <c r="C360" s="87">
        <v>1</v>
      </c>
    </row>
    <row r="361" spans="1:3">
      <c r="A361" s="86">
        <v>332322</v>
      </c>
      <c r="B361" s="87"/>
      <c r="C361" s="87">
        <v>1</v>
      </c>
    </row>
    <row r="362" spans="1:3">
      <c r="A362" s="86">
        <v>332323</v>
      </c>
      <c r="B362" s="87"/>
      <c r="C362" s="87">
        <v>1</v>
      </c>
    </row>
    <row r="363" spans="1:3">
      <c r="A363" s="86">
        <v>332410</v>
      </c>
      <c r="B363" s="87"/>
      <c r="C363" s="87">
        <v>1</v>
      </c>
    </row>
    <row r="364" spans="1:3">
      <c r="A364" s="86">
        <v>332420</v>
      </c>
      <c r="B364" s="87"/>
      <c r="C364" s="87">
        <v>1</v>
      </c>
    </row>
    <row r="365" spans="1:3">
      <c r="A365" s="86">
        <v>332431</v>
      </c>
      <c r="B365" s="87"/>
      <c r="C365" s="87">
        <v>1</v>
      </c>
    </row>
    <row r="366" spans="1:3">
      <c r="A366" s="86">
        <v>332439</v>
      </c>
      <c r="B366" s="87"/>
      <c r="C366" s="87">
        <v>1</v>
      </c>
    </row>
    <row r="367" spans="1:3">
      <c r="A367" s="86">
        <v>332510</v>
      </c>
      <c r="B367" s="87"/>
      <c r="C367" s="87">
        <v>1</v>
      </c>
    </row>
    <row r="368" spans="1:3">
      <c r="A368" s="86">
        <v>332613</v>
      </c>
      <c r="B368" s="87"/>
      <c r="C368" s="87">
        <v>1</v>
      </c>
    </row>
    <row r="369" spans="1:3">
      <c r="A369" s="86">
        <v>332618</v>
      </c>
      <c r="B369" s="87"/>
      <c r="C369" s="87">
        <v>1</v>
      </c>
    </row>
    <row r="370" spans="1:3">
      <c r="A370" s="86">
        <v>332710</v>
      </c>
      <c r="B370" s="87"/>
      <c r="C370" s="87">
        <v>1</v>
      </c>
    </row>
    <row r="371" spans="1:3">
      <c r="A371" s="86">
        <v>332721</v>
      </c>
      <c r="B371" s="87"/>
      <c r="C371" s="87">
        <v>1</v>
      </c>
    </row>
    <row r="372" spans="1:3">
      <c r="A372" s="86">
        <v>332722</v>
      </c>
      <c r="B372" s="87"/>
      <c r="C372" s="87">
        <v>1</v>
      </c>
    </row>
    <row r="373" spans="1:3">
      <c r="A373" s="86">
        <v>332811</v>
      </c>
      <c r="B373" s="87"/>
      <c r="C373" s="87">
        <v>1</v>
      </c>
    </row>
    <row r="374" spans="1:3">
      <c r="A374" s="86">
        <v>332812</v>
      </c>
      <c r="B374" s="87"/>
      <c r="C374" s="87">
        <v>1</v>
      </c>
    </row>
    <row r="375" spans="1:3">
      <c r="A375" s="86">
        <v>332813</v>
      </c>
      <c r="B375" s="87"/>
      <c r="C375" s="87">
        <v>1</v>
      </c>
    </row>
    <row r="376" spans="1:3">
      <c r="A376" s="86">
        <v>332911</v>
      </c>
      <c r="B376" s="87"/>
      <c r="C376" s="87">
        <v>1</v>
      </c>
    </row>
    <row r="377" spans="1:3">
      <c r="A377" s="86">
        <v>332912</v>
      </c>
      <c r="B377" s="87"/>
      <c r="C377" s="87">
        <v>1</v>
      </c>
    </row>
    <row r="378" spans="1:3">
      <c r="A378" s="86">
        <v>332913</v>
      </c>
      <c r="B378" s="87"/>
      <c r="C378" s="87">
        <v>1</v>
      </c>
    </row>
    <row r="379" spans="1:3">
      <c r="A379" s="86">
        <v>332919</v>
      </c>
      <c r="B379" s="87"/>
      <c r="C379" s="87">
        <v>1</v>
      </c>
    </row>
    <row r="380" spans="1:3">
      <c r="A380" s="86">
        <v>332991</v>
      </c>
      <c r="B380" s="87"/>
      <c r="C380" s="87">
        <v>1</v>
      </c>
    </row>
    <row r="381" spans="1:3">
      <c r="A381" s="86">
        <v>332992</v>
      </c>
      <c r="B381" s="87"/>
      <c r="C381" s="87">
        <v>1</v>
      </c>
    </row>
    <row r="382" spans="1:3">
      <c r="A382" s="86">
        <v>332993</v>
      </c>
      <c r="B382" s="87"/>
      <c r="C382" s="87">
        <v>1</v>
      </c>
    </row>
    <row r="383" spans="1:3">
      <c r="A383" s="86">
        <v>332994</v>
      </c>
      <c r="B383" s="87"/>
      <c r="C383" s="87">
        <v>1</v>
      </c>
    </row>
    <row r="384" spans="1:3">
      <c r="A384" s="86">
        <v>332996</v>
      </c>
      <c r="B384" s="87"/>
      <c r="C384" s="87">
        <v>1</v>
      </c>
    </row>
    <row r="385" spans="1:3">
      <c r="A385" s="86">
        <v>332999</v>
      </c>
      <c r="B385" s="87"/>
      <c r="C385" s="87">
        <v>1</v>
      </c>
    </row>
    <row r="386" spans="1:3">
      <c r="A386" s="86">
        <v>333111</v>
      </c>
      <c r="B386" s="87"/>
      <c r="C386" s="87">
        <v>1</v>
      </c>
    </row>
    <row r="387" spans="1:3">
      <c r="A387" s="86">
        <v>333112</v>
      </c>
      <c r="B387" s="87"/>
      <c r="C387" s="87">
        <v>1</v>
      </c>
    </row>
    <row r="388" spans="1:3">
      <c r="A388" s="86">
        <v>333120</v>
      </c>
      <c r="B388" s="87"/>
      <c r="C388" s="87">
        <v>1</v>
      </c>
    </row>
    <row r="389" spans="1:3">
      <c r="A389" s="86">
        <v>333131</v>
      </c>
      <c r="B389" s="87"/>
      <c r="C389" s="87">
        <v>1</v>
      </c>
    </row>
    <row r="390" spans="1:3">
      <c r="A390" s="86">
        <v>333132</v>
      </c>
      <c r="B390" s="87"/>
      <c r="C390" s="87">
        <v>1</v>
      </c>
    </row>
    <row r="391" spans="1:3">
      <c r="A391" s="86">
        <v>333241</v>
      </c>
      <c r="B391" s="87"/>
      <c r="C391" s="87">
        <v>1</v>
      </c>
    </row>
    <row r="392" spans="1:3">
      <c r="A392" s="86">
        <v>333242</v>
      </c>
      <c r="B392" s="87"/>
      <c r="C392" s="87">
        <v>1</v>
      </c>
    </row>
    <row r="393" spans="1:3">
      <c r="A393" s="86">
        <v>333243</v>
      </c>
      <c r="B393" s="87"/>
      <c r="C393" s="87">
        <v>1</v>
      </c>
    </row>
    <row r="394" spans="1:3">
      <c r="A394" s="86">
        <v>333244</v>
      </c>
      <c r="B394" s="87"/>
      <c r="C394" s="87">
        <v>1</v>
      </c>
    </row>
    <row r="395" spans="1:3">
      <c r="A395" s="86">
        <v>333249</v>
      </c>
      <c r="B395" s="87"/>
      <c r="C395" s="87">
        <v>1</v>
      </c>
    </row>
    <row r="396" spans="1:3">
      <c r="A396" s="86">
        <v>333314</v>
      </c>
      <c r="B396" s="87"/>
      <c r="C396" s="87">
        <v>1</v>
      </c>
    </row>
    <row r="397" spans="1:3">
      <c r="A397" s="86">
        <v>333316</v>
      </c>
      <c r="B397" s="87"/>
      <c r="C397" s="87">
        <v>1</v>
      </c>
    </row>
    <row r="398" spans="1:3">
      <c r="A398" s="86">
        <v>333318</v>
      </c>
      <c r="B398" s="87"/>
      <c r="C398" s="87">
        <v>1</v>
      </c>
    </row>
    <row r="399" spans="1:3">
      <c r="A399" s="86">
        <v>333413</v>
      </c>
      <c r="B399" s="87"/>
      <c r="C399" s="87">
        <v>1</v>
      </c>
    </row>
    <row r="400" spans="1:3">
      <c r="A400" s="86">
        <v>333414</v>
      </c>
      <c r="B400" s="87"/>
      <c r="C400" s="87">
        <v>1</v>
      </c>
    </row>
    <row r="401" spans="1:3">
      <c r="A401" s="86">
        <v>333415</v>
      </c>
      <c r="B401" s="87"/>
      <c r="C401" s="87">
        <v>1</v>
      </c>
    </row>
    <row r="402" spans="1:3">
      <c r="A402" s="86">
        <v>333511</v>
      </c>
      <c r="B402" s="87"/>
      <c r="C402" s="87">
        <v>1</v>
      </c>
    </row>
    <row r="403" spans="1:3">
      <c r="A403" s="86">
        <v>333514</v>
      </c>
      <c r="B403" s="87"/>
      <c r="C403" s="87">
        <v>1</v>
      </c>
    </row>
    <row r="404" spans="1:3">
      <c r="A404" s="86">
        <v>333515</v>
      </c>
      <c r="B404" s="87"/>
      <c r="C404" s="87">
        <v>1</v>
      </c>
    </row>
    <row r="405" spans="1:3">
      <c r="A405" s="86">
        <v>333517</v>
      </c>
      <c r="B405" s="87"/>
      <c r="C405" s="87">
        <v>1</v>
      </c>
    </row>
    <row r="406" spans="1:3">
      <c r="A406" s="86">
        <v>333519</v>
      </c>
      <c r="B406" s="87"/>
      <c r="C406" s="87">
        <v>1</v>
      </c>
    </row>
    <row r="407" spans="1:3">
      <c r="A407" s="86">
        <v>333611</v>
      </c>
      <c r="B407" s="87"/>
      <c r="C407" s="87">
        <v>1</v>
      </c>
    </row>
    <row r="408" spans="1:3">
      <c r="A408" s="86">
        <v>333612</v>
      </c>
      <c r="B408" s="87"/>
      <c r="C408" s="87">
        <v>1</v>
      </c>
    </row>
    <row r="409" spans="1:3">
      <c r="A409" s="86">
        <v>333613</v>
      </c>
      <c r="B409" s="87"/>
      <c r="C409" s="87">
        <v>1</v>
      </c>
    </row>
    <row r="410" spans="1:3">
      <c r="A410" s="86">
        <v>333618</v>
      </c>
      <c r="B410" s="87"/>
      <c r="C410" s="87">
        <v>1</v>
      </c>
    </row>
    <row r="411" spans="1:3">
      <c r="A411" s="86">
        <v>333912</v>
      </c>
      <c r="B411" s="87"/>
      <c r="C411" s="87">
        <v>1</v>
      </c>
    </row>
    <row r="412" spans="1:3">
      <c r="A412" s="86">
        <v>333914</v>
      </c>
      <c r="B412" s="87"/>
      <c r="C412" s="87">
        <v>1</v>
      </c>
    </row>
    <row r="413" spans="1:3">
      <c r="A413" s="86">
        <v>333921</v>
      </c>
      <c r="B413" s="87"/>
      <c r="C413" s="87">
        <v>1</v>
      </c>
    </row>
    <row r="414" spans="1:3">
      <c r="A414" s="86">
        <v>333922</v>
      </c>
      <c r="B414" s="87"/>
      <c r="C414" s="87">
        <v>1</v>
      </c>
    </row>
    <row r="415" spans="1:3">
      <c r="A415" s="86">
        <v>333923</v>
      </c>
      <c r="B415" s="87"/>
      <c r="C415" s="87">
        <v>1</v>
      </c>
    </row>
    <row r="416" spans="1:3">
      <c r="A416" s="86">
        <v>333924</v>
      </c>
      <c r="B416" s="87"/>
      <c r="C416" s="87">
        <v>1</v>
      </c>
    </row>
    <row r="417" spans="1:3">
      <c r="A417" s="86">
        <v>333991</v>
      </c>
      <c r="B417" s="87"/>
      <c r="C417" s="87">
        <v>1</v>
      </c>
    </row>
    <row r="418" spans="1:3">
      <c r="A418" s="86">
        <v>333992</v>
      </c>
      <c r="B418" s="87"/>
      <c r="C418" s="87">
        <v>1</v>
      </c>
    </row>
    <row r="419" spans="1:3">
      <c r="A419" s="86">
        <v>333993</v>
      </c>
      <c r="B419" s="87"/>
      <c r="C419" s="87">
        <v>1</v>
      </c>
    </row>
    <row r="420" spans="1:3">
      <c r="A420" s="86">
        <v>333994</v>
      </c>
      <c r="B420" s="87"/>
      <c r="C420" s="87">
        <v>1</v>
      </c>
    </row>
    <row r="421" spans="1:3">
      <c r="A421" s="86">
        <v>333995</v>
      </c>
      <c r="B421" s="87"/>
      <c r="C421" s="87">
        <v>1</v>
      </c>
    </row>
    <row r="422" spans="1:3">
      <c r="A422" s="86">
        <v>333996</v>
      </c>
      <c r="B422" s="87"/>
      <c r="C422" s="87">
        <v>1</v>
      </c>
    </row>
    <row r="423" spans="1:3">
      <c r="A423" s="86">
        <v>333997</v>
      </c>
      <c r="B423" s="87"/>
      <c r="C423" s="87">
        <v>1</v>
      </c>
    </row>
    <row r="424" spans="1:3">
      <c r="A424" s="86">
        <v>333999</v>
      </c>
      <c r="B424" s="87"/>
      <c r="C424" s="87">
        <v>1</v>
      </c>
    </row>
    <row r="425" spans="1:3">
      <c r="A425" s="86">
        <v>334111</v>
      </c>
      <c r="B425" s="87"/>
      <c r="C425" s="87">
        <v>1</v>
      </c>
    </row>
    <row r="426" spans="1:3">
      <c r="A426" s="86">
        <v>334112</v>
      </c>
      <c r="B426" s="87"/>
      <c r="C426" s="87">
        <v>1</v>
      </c>
    </row>
    <row r="427" spans="1:3">
      <c r="A427" s="86">
        <v>334118</v>
      </c>
      <c r="B427" s="87"/>
      <c r="C427" s="87">
        <v>1</v>
      </c>
    </row>
    <row r="428" spans="1:3">
      <c r="A428" s="86">
        <v>334210</v>
      </c>
      <c r="B428" s="87"/>
      <c r="C428" s="87">
        <v>1</v>
      </c>
    </row>
    <row r="429" spans="1:3">
      <c r="A429" s="86">
        <v>334220</v>
      </c>
      <c r="B429" s="87"/>
      <c r="C429" s="87">
        <v>1</v>
      </c>
    </row>
    <row r="430" spans="1:3">
      <c r="A430" s="86">
        <v>334290</v>
      </c>
      <c r="B430" s="87"/>
      <c r="C430" s="87">
        <v>1</v>
      </c>
    </row>
    <row r="431" spans="1:3">
      <c r="A431" s="86">
        <v>334310</v>
      </c>
      <c r="B431" s="87"/>
      <c r="C431" s="87">
        <v>1</v>
      </c>
    </row>
    <row r="432" spans="1:3">
      <c r="A432" s="86">
        <v>334412</v>
      </c>
      <c r="B432" s="87"/>
      <c r="C432" s="87">
        <v>1</v>
      </c>
    </row>
    <row r="433" spans="1:3">
      <c r="A433" s="86">
        <v>334413</v>
      </c>
      <c r="B433" s="87"/>
      <c r="C433" s="87">
        <v>1</v>
      </c>
    </row>
    <row r="434" spans="1:3">
      <c r="A434" s="86">
        <v>334416</v>
      </c>
      <c r="B434" s="87"/>
      <c r="C434" s="87">
        <v>1</v>
      </c>
    </row>
    <row r="435" spans="1:3">
      <c r="A435" s="86">
        <v>334417</v>
      </c>
      <c r="B435" s="87"/>
      <c r="C435" s="87">
        <v>1</v>
      </c>
    </row>
    <row r="436" spans="1:3">
      <c r="A436" s="86">
        <v>334418</v>
      </c>
      <c r="B436" s="87"/>
      <c r="C436" s="87">
        <v>1</v>
      </c>
    </row>
    <row r="437" spans="1:3">
      <c r="A437" s="86">
        <v>334419</v>
      </c>
      <c r="B437" s="87"/>
      <c r="C437" s="87">
        <v>1</v>
      </c>
    </row>
    <row r="438" spans="1:3">
      <c r="A438" s="86">
        <v>334510</v>
      </c>
      <c r="B438" s="87"/>
      <c r="C438" s="87">
        <v>1</v>
      </c>
    </row>
    <row r="439" spans="1:3">
      <c r="A439" s="86">
        <v>334511</v>
      </c>
      <c r="B439" s="87"/>
      <c r="C439" s="87">
        <v>1</v>
      </c>
    </row>
    <row r="440" spans="1:3">
      <c r="A440" s="86">
        <v>334512</v>
      </c>
      <c r="B440" s="87"/>
      <c r="C440" s="87">
        <v>1</v>
      </c>
    </row>
    <row r="441" spans="1:3">
      <c r="A441" s="86">
        <v>334513</v>
      </c>
      <c r="B441" s="87"/>
      <c r="C441" s="87">
        <v>1</v>
      </c>
    </row>
    <row r="442" spans="1:3">
      <c r="A442" s="86">
        <v>334514</v>
      </c>
      <c r="B442" s="87"/>
      <c r="C442" s="87">
        <v>1</v>
      </c>
    </row>
    <row r="443" spans="1:3">
      <c r="A443" s="86">
        <v>334515</v>
      </c>
      <c r="B443" s="87"/>
      <c r="C443" s="87">
        <v>1</v>
      </c>
    </row>
    <row r="444" spans="1:3">
      <c r="A444" s="86">
        <v>334516</v>
      </c>
      <c r="B444" s="87"/>
      <c r="C444" s="87">
        <v>1</v>
      </c>
    </row>
    <row r="445" spans="1:3">
      <c r="A445" s="86">
        <v>334517</v>
      </c>
      <c r="B445" s="87"/>
      <c r="C445" s="87">
        <v>1</v>
      </c>
    </row>
    <row r="446" spans="1:3">
      <c r="A446" s="86">
        <v>334519</v>
      </c>
      <c r="B446" s="87"/>
      <c r="C446" s="87">
        <v>1</v>
      </c>
    </row>
    <row r="447" spans="1:3">
      <c r="A447" s="86">
        <v>334613</v>
      </c>
      <c r="B447" s="87"/>
      <c r="C447" s="87">
        <v>1</v>
      </c>
    </row>
    <row r="448" spans="1:3">
      <c r="A448" s="86">
        <v>334614</v>
      </c>
      <c r="B448" s="87"/>
      <c r="C448" s="87">
        <v>1</v>
      </c>
    </row>
    <row r="449" spans="1:3">
      <c r="A449" s="86">
        <v>335110</v>
      </c>
      <c r="B449" s="87"/>
      <c r="C449" s="87">
        <v>1</v>
      </c>
    </row>
    <row r="450" spans="1:3">
      <c r="A450" s="86">
        <v>335121</v>
      </c>
      <c r="B450" s="87"/>
      <c r="C450" s="87">
        <v>1</v>
      </c>
    </row>
    <row r="451" spans="1:3">
      <c r="A451" s="86">
        <v>335122</v>
      </c>
      <c r="B451" s="87"/>
      <c r="C451" s="87">
        <v>1</v>
      </c>
    </row>
    <row r="452" spans="1:3">
      <c r="A452" s="86">
        <v>335129</v>
      </c>
      <c r="B452" s="87"/>
      <c r="C452" s="87">
        <v>1</v>
      </c>
    </row>
    <row r="453" spans="1:3">
      <c r="A453" s="86">
        <v>335210</v>
      </c>
      <c r="B453" s="87"/>
      <c r="C453" s="87">
        <v>1</v>
      </c>
    </row>
    <row r="454" spans="1:3">
      <c r="A454" s="86">
        <v>335220</v>
      </c>
      <c r="B454" s="87"/>
      <c r="C454" s="87">
        <v>1</v>
      </c>
    </row>
    <row r="455" spans="1:3">
      <c r="A455" s="86">
        <v>335311</v>
      </c>
      <c r="B455" s="87"/>
      <c r="C455" s="87">
        <v>1</v>
      </c>
    </row>
    <row r="456" spans="1:3">
      <c r="A456" s="86">
        <v>335312</v>
      </c>
      <c r="B456" s="87"/>
      <c r="C456" s="87">
        <v>1</v>
      </c>
    </row>
    <row r="457" spans="1:3">
      <c r="A457" s="86">
        <v>335313</v>
      </c>
      <c r="B457" s="87"/>
      <c r="C457" s="87">
        <v>1</v>
      </c>
    </row>
    <row r="458" spans="1:3">
      <c r="A458" s="86">
        <v>335314</v>
      </c>
      <c r="B458" s="87"/>
      <c r="C458" s="87">
        <v>1</v>
      </c>
    </row>
    <row r="459" spans="1:3">
      <c r="A459" s="86">
        <v>335911</v>
      </c>
      <c r="B459" s="87"/>
      <c r="C459" s="87">
        <v>1</v>
      </c>
    </row>
    <row r="460" spans="1:3">
      <c r="A460" s="86">
        <v>335912</v>
      </c>
      <c r="B460" s="87"/>
      <c r="C460" s="87">
        <v>1</v>
      </c>
    </row>
    <row r="461" spans="1:3">
      <c r="A461" s="86">
        <v>335921</v>
      </c>
      <c r="B461" s="87"/>
      <c r="C461" s="87">
        <v>1</v>
      </c>
    </row>
    <row r="462" spans="1:3">
      <c r="A462" s="86">
        <v>335929</v>
      </c>
      <c r="B462" s="87"/>
      <c r="C462" s="87">
        <v>1</v>
      </c>
    </row>
    <row r="463" spans="1:3">
      <c r="A463" s="86">
        <v>335931</v>
      </c>
      <c r="B463" s="87"/>
      <c r="C463" s="87">
        <v>1</v>
      </c>
    </row>
    <row r="464" spans="1:3">
      <c r="A464" s="86">
        <v>335932</v>
      </c>
      <c r="B464" s="87"/>
      <c r="C464" s="87">
        <v>1</v>
      </c>
    </row>
    <row r="465" spans="1:3">
      <c r="A465" s="86">
        <v>335991</v>
      </c>
      <c r="B465" s="87"/>
      <c r="C465" s="87">
        <v>1</v>
      </c>
    </row>
    <row r="466" spans="1:3">
      <c r="A466" s="86">
        <v>335999</v>
      </c>
      <c r="B466" s="87"/>
      <c r="C466" s="87">
        <v>1</v>
      </c>
    </row>
    <row r="467" spans="1:3">
      <c r="A467" s="86">
        <v>336111</v>
      </c>
      <c r="B467" s="87"/>
      <c r="C467" s="87">
        <v>1</v>
      </c>
    </row>
    <row r="468" spans="1:3">
      <c r="A468" s="86">
        <v>336112</v>
      </c>
      <c r="B468" s="87"/>
      <c r="C468" s="87">
        <v>1</v>
      </c>
    </row>
    <row r="469" spans="1:3">
      <c r="A469" s="86">
        <v>336120</v>
      </c>
      <c r="B469" s="87"/>
      <c r="C469" s="87">
        <v>1</v>
      </c>
    </row>
    <row r="470" spans="1:3">
      <c r="A470" s="86">
        <v>336211</v>
      </c>
      <c r="B470" s="87"/>
      <c r="C470" s="87">
        <v>1</v>
      </c>
    </row>
    <row r="471" spans="1:3">
      <c r="A471" s="86">
        <v>336212</v>
      </c>
      <c r="B471" s="87"/>
      <c r="C471" s="87">
        <v>1</v>
      </c>
    </row>
    <row r="472" spans="1:3">
      <c r="A472" s="86">
        <v>336213</v>
      </c>
      <c r="B472" s="87"/>
      <c r="C472" s="87">
        <v>1</v>
      </c>
    </row>
    <row r="473" spans="1:3">
      <c r="A473" s="86">
        <v>336214</v>
      </c>
      <c r="B473" s="87"/>
      <c r="C473" s="87">
        <v>1</v>
      </c>
    </row>
    <row r="474" spans="1:3">
      <c r="A474" s="86">
        <v>336310</v>
      </c>
      <c r="B474" s="87"/>
      <c r="C474" s="87">
        <v>1</v>
      </c>
    </row>
    <row r="475" spans="1:3">
      <c r="A475" s="86">
        <v>336320</v>
      </c>
      <c r="B475" s="87"/>
      <c r="C475" s="87">
        <v>1</v>
      </c>
    </row>
    <row r="476" spans="1:3">
      <c r="A476" s="86">
        <v>336330</v>
      </c>
      <c r="B476" s="87"/>
      <c r="C476" s="87">
        <v>1</v>
      </c>
    </row>
    <row r="477" spans="1:3">
      <c r="A477" s="86">
        <v>336340</v>
      </c>
      <c r="B477" s="87"/>
      <c r="C477" s="87">
        <v>1</v>
      </c>
    </row>
    <row r="478" spans="1:3">
      <c r="A478" s="86">
        <v>336350</v>
      </c>
      <c r="B478" s="87"/>
      <c r="C478" s="87">
        <v>1</v>
      </c>
    </row>
    <row r="479" spans="1:3">
      <c r="A479" s="86">
        <v>336360</v>
      </c>
      <c r="B479" s="87"/>
      <c r="C479" s="87">
        <v>1</v>
      </c>
    </row>
    <row r="480" spans="1:3">
      <c r="A480" s="86">
        <v>336370</v>
      </c>
      <c r="B480" s="87"/>
      <c r="C480" s="87">
        <v>1</v>
      </c>
    </row>
    <row r="481" spans="1:3">
      <c r="A481" s="86">
        <v>336390</v>
      </c>
      <c r="B481" s="87"/>
      <c r="C481" s="87">
        <v>1</v>
      </c>
    </row>
    <row r="482" spans="1:3">
      <c r="A482" s="86">
        <v>336411</v>
      </c>
      <c r="B482" s="87"/>
      <c r="C482" s="87">
        <v>1</v>
      </c>
    </row>
    <row r="483" spans="1:3">
      <c r="A483" s="86">
        <v>336412</v>
      </c>
      <c r="B483" s="87"/>
      <c r="C483" s="87">
        <v>1</v>
      </c>
    </row>
    <row r="484" spans="1:3">
      <c r="A484" s="86">
        <v>336413</v>
      </c>
      <c r="B484" s="87"/>
      <c r="C484" s="87">
        <v>1</v>
      </c>
    </row>
    <row r="485" spans="1:3">
      <c r="A485" s="86">
        <v>336414</v>
      </c>
      <c r="B485" s="87"/>
      <c r="C485" s="87">
        <v>1</v>
      </c>
    </row>
    <row r="486" spans="1:3">
      <c r="A486" s="86">
        <v>336415</v>
      </c>
      <c r="B486" s="87"/>
      <c r="C486" s="87">
        <v>1</v>
      </c>
    </row>
    <row r="487" spans="1:3">
      <c r="A487" s="86">
        <v>336419</v>
      </c>
      <c r="B487" s="87"/>
      <c r="C487" s="87">
        <v>1</v>
      </c>
    </row>
    <row r="488" spans="1:3">
      <c r="A488" s="86">
        <v>336510</v>
      </c>
      <c r="B488" s="87"/>
      <c r="C488" s="87">
        <v>1</v>
      </c>
    </row>
    <row r="489" spans="1:3">
      <c r="A489" s="86">
        <v>336611</v>
      </c>
      <c r="B489" s="87"/>
      <c r="C489" s="87">
        <v>1</v>
      </c>
    </row>
    <row r="490" spans="1:3">
      <c r="A490" s="86">
        <v>336612</v>
      </c>
      <c r="B490" s="87"/>
      <c r="C490" s="87">
        <v>1</v>
      </c>
    </row>
    <row r="491" spans="1:3">
      <c r="A491" s="86">
        <v>336991</v>
      </c>
      <c r="B491" s="87"/>
      <c r="C491" s="87">
        <v>1</v>
      </c>
    </row>
    <row r="492" spans="1:3">
      <c r="A492" s="86">
        <v>336992</v>
      </c>
      <c r="B492" s="87"/>
      <c r="C492" s="87">
        <v>1</v>
      </c>
    </row>
    <row r="493" spans="1:3">
      <c r="A493" s="86">
        <v>336999</v>
      </c>
      <c r="B493" s="87"/>
      <c r="C493" s="87">
        <v>1</v>
      </c>
    </row>
    <row r="494" spans="1:3">
      <c r="A494" s="86">
        <v>337110</v>
      </c>
      <c r="B494" s="87"/>
      <c r="C494" s="87">
        <v>1</v>
      </c>
    </row>
    <row r="495" spans="1:3">
      <c r="A495" s="86">
        <v>337121</v>
      </c>
      <c r="B495" s="87"/>
      <c r="C495" s="87">
        <v>1</v>
      </c>
    </row>
    <row r="496" spans="1:3">
      <c r="A496" s="86">
        <v>337122</v>
      </c>
      <c r="B496" s="87"/>
      <c r="C496" s="87">
        <v>1</v>
      </c>
    </row>
    <row r="497" spans="1:3">
      <c r="A497" s="86">
        <v>337124</v>
      </c>
      <c r="B497" s="87"/>
      <c r="C497" s="87">
        <v>1</v>
      </c>
    </row>
    <row r="498" spans="1:3">
      <c r="A498" s="86">
        <v>337125</v>
      </c>
      <c r="B498" s="87"/>
      <c r="C498" s="87">
        <v>1</v>
      </c>
    </row>
    <row r="499" spans="1:3">
      <c r="A499" s="86">
        <v>337127</v>
      </c>
      <c r="B499" s="87"/>
      <c r="C499" s="87">
        <v>1</v>
      </c>
    </row>
    <row r="500" spans="1:3">
      <c r="A500" s="86">
        <v>337211</v>
      </c>
      <c r="B500" s="87"/>
      <c r="C500" s="87">
        <v>1</v>
      </c>
    </row>
    <row r="501" spans="1:3">
      <c r="A501" s="86">
        <v>337212</v>
      </c>
      <c r="B501" s="87"/>
      <c r="C501" s="87">
        <v>1</v>
      </c>
    </row>
    <row r="502" spans="1:3">
      <c r="A502" s="86">
        <v>337214</v>
      </c>
      <c r="B502" s="87"/>
      <c r="C502" s="87">
        <v>1</v>
      </c>
    </row>
    <row r="503" spans="1:3">
      <c r="A503" s="86">
        <v>337215</v>
      </c>
      <c r="B503" s="87"/>
      <c r="C503" s="87">
        <v>1</v>
      </c>
    </row>
    <row r="504" spans="1:3">
      <c r="A504" s="86">
        <v>337910</v>
      </c>
      <c r="B504" s="87"/>
      <c r="C504" s="87">
        <v>1</v>
      </c>
    </row>
    <row r="505" spans="1:3">
      <c r="A505" s="86">
        <v>337920</v>
      </c>
      <c r="B505" s="87"/>
      <c r="C505" s="87">
        <v>1</v>
      </c>
    </row>
    <row r="506" spans="1:3">
      <c r="A506" s="86">
        <v>339112</v>
      </c>
      <c r="B506" s="87"/>
      <c r="C506" s="87">
        <v>1</v>
      </c>
    </row>
    <row r="507" spans="1:3">
      <c r="A507" s="86">
        <v>339113</v>
      </c>
      <c r="B507" s="87"/>
      <c r="C507" s="87">
        <v>1</v>
      </c>
    </row>
    <row r="508" spans="1:3">
      <c r="A508" s="86">
        <v>339114</v>
      </c>
      <c r="B508" s="87"/>
      <c r="C508" s="87">
        <v>1</v>
      </c>
    </row>
    <row r="509" spans="1:3">
      <c r="A509" s="86">
        <v>339115</v>
      </c>
      <c r="B509" s="87"/>
      <c r="C509" s="87">
        <v>1</v>
      </c>
    </row>
    <row r="510" spans="1:3">
      <c r="A510" s="86">
        <v>339116</v>
      </c>
      <c r="B510" s="87"/>
      <c r="C510" s="87">
        <v>1</v>
      </c>
    </row>
    <row r="511" spans="1:3">
      <c r="A511" s="86">
        <v>339910</v>
      </c>
      <c r="B511" s="87"/>
      <c r="C511" s="87">
        <v>1</v>
      </c>
    </row>
    <row r="512" spans="1:3">
      <c r="A512" s="86">
        <v>339920</v>
      </c>
      <c r="B512" s="87"/>
      <c r="C512" s="87">
        <v>1</v>
      </c>
    </row>
    <row r="513" spans="1:3">
      <c r="A513" s="86">
        <v>339930</v>
      </c>
      <c r="B513" s="87"/>
      <c r="C513" s="87">
        <v>1</v>
      </c>
    </row>
    <row r="514" spans="1:3">
      <c r="A514" s="86">
        <v>339940</v>
      </c>
      <c r="B514" s="87"/>
      <c r="C514" s="87">
        <v>1</v>
      </c>
    </row>
    <row r="515" spans="1:3">
      <c r="A515" s="86">
        <v>339950</v>
      </c>
      <c r="B515" s="87"/>
      <c r="C515" s="87">
        <v>1</v>
      </c>
    </row>
    <row r="516" spans="1:3">
      <c r="A516" s="86">
        <v>339991</v>
      </c>
      <c r="B516" s="87"/>
      <c r="C516" s="87">
        <v>1</v>
      </c>
    </row>
    <row r="517" spans="1:3">
      <c r="A517" s="86">
        <v>339992</v>
      </c>
      <c r="B517" s="87"/>
      <c r="C517" s="87">
        <v>1</v>
      </c>
    </row>
    <row r="518" spans="1:3">
      <c r="A518" s="86">
        <v>339993</v>
      </c>
      <c r="B518" s="87"/>
      <c r="C518" s="87">
        <v>1</v>
      </c>
    </row>
    <row r="519" spans="1:3">
      <c r="A519" s="86">
        <v>339994</v>
      </c>
      <c r="B519" s="87"/>
      <c r="C519" s="87">
        <v>1</v>
      </c>
    </row>
    <row r="520" spans="1:3">
      <c r="A520" s="86">
        <v>339995</v>
      </c>
      <c r="B520" s="87"/>
      <c r="C520" s="87">
        <v>1</v>
      </c>
    </row>
    <row r="521" spans="1:3">
      <c r="A521" s="86">
        <v>339999</v>
      </c>
      <c r="B521" s="87"/>
      <c r="C521" s="87">
        <v>1</v>
      </c>
    </row>
    <row r="522" spans="1:3">
      <c r="A522" s="86">
        <v>423110</v>
      </c>
      <c r="B522" s="87"/>
      <c r="C522" s="87">
        <v>1</v>
      </c>
    </row>
    <row r="523" spans="1:3">
      <c r="A523" s="86">
        <v>423120</v>
      </c>
      <c r="B523" s="87"/>
      <c r="C523" s="87">
        <v>1</v>
      </c>
    </row>
    <row r="524" spans="1:3">
      <c r="A524" s="86">
        <v>423130</v>
      </c>
      <c r="B524" s="87"/>
      <c r="C524" s="87">
        <v>1</v>
      </c>
    </row>
    <row r="525" spans="1:3">
      <c r="A525" s="86">
        <v>423140</v>
      </c>
      <c r="B525" s="87"/>
      <c r="C525" s="87">
        <v>1</v>
      </c>
    </row>
    <row r="526" spans="1:3">
      <c r="A526" s="86">
        <v>423210</v>
      </c>
      <c r="B526" s="87"/>
      <c r="C526" s="87">
        <v>1</v>
      </c>
    </row>
    <row r="527" spans="1:3">
      <c r="A527" s="86">
        <v>423220</v>
      </c>
      <c r="B527" s="87"/>
      <c r="C527" s="87">
        <v>1</v>
      </c>
    </row>
    <row r="528" spans="1:3">
      <c r="A528" s="86">
        <v>423310</v>
      </c>
      <c r="B528" s="87"/>
      <c r="C528" s="87">
        <v>1</v>
      </c>
    </row>
    <row r="529" spans="1:3">
      <c r="A529" s="86">
        <v>423320</v>
      </c>
      <c r="B529" s="87"/>
      <c r="C529" s="87">
        <v>1</v>
      </c>
    </row>
    <row r="530" spans="1:3">
      <c r="A530" s="86">
        <v>423330</v>
      </c>
      <c r="B530" s="87"/>
      <c r="C530" s="87">
        <v>1</v>
      </c>
    </row>
    <row r="531" spans="1:3">
      <c r="A531" s="86">
        <v>423390</v>
      </c>
      <c r="B531" s="87"/>
      <c r="C531" s="87">
        <v>1</v>
      </c>
    </row>
    <row r="532" spans="1:3">
      <c r="A532" s="86">
        <v>423410</v>
      </c>
      <c r="B532" s="87"/>
      <c r="C532" s="87">
        <v>1</v>
      </c>
    </row>
    <row r="533" spans="1:3">
      <c r="A533" s="86">
        <v>423420</v>
      </c>
      <c r="B533" s="87"/>
      <c r="C533" s="87">
        <v>1</v>
      </c>
    </row>
    <row r="534" spans="1:3">
      <c r="A534" s="86">
        <v>423430</v>
      </c>
      <c r="B534" s="87"/>
      <c r="C534" s="87">
        <v>1</v>
      </c>
    </row>
    <row r="535" spans="1:3">
      <c r="A535" s="86">
        <v>423440</v>
      </c>
      <c r="B535" s="87"/>
      <c r="C535" s="87">
        <v>1</v>
      </c>
    </row>
    <row r="536" spans="1:3">
      <c r="A536" s="86">
        <v>423450</v>
      </c>
      <c r="B536" s="87"/>
      <c r="C536" s="87">
        <v>1</v>
      </c>
    </row>
    <row r="537" spans="1:3">
      <c r="A537" s="86">
        <v>423460</v>
      </c>
      <c r="B537" s="87"/>
      <c r="C537" s="87">
        <v>1</v>
      </c>
    </row>
    <row r="538" spans="1:3">
      <c r="A538" s="86">
        <v>423490</v>
      </c>
      <c r="B538" s="87"/>
      <c r="C538" s="87">
        <v>1</v>
      </c>
    </row>
    <row r="539" spans="1:3">
      <c r="A539" s="86">
        <v>423510</v>
      </c>
      <c r="B539" s="87"/>
      <c r="C539" s="87">
        <v>1</v>
      </c>
    </row>
    <row r="540" spans="1:3">
      <c r="A540" s="86">
        <v>423520</v>
      </c>
      <c r="B540" s="87"/>
      <c r="C540" s="87">
        <v>1</v>
      </c>
    </row>
    <row r="541" spans="1:3">
      <c r="A541" s="86">
        <v>423610</v>
      </c>
      <c r="B541" s="87"/>
      <c r="C541" s="87">
        <v>1</v>
      </c>
    </row>
    <row r="542" spans="1:3">
      <c r="A542" s="86">
        <v>423620</v>
      </c>
      <c r="B542" s="87"/>
      <c r="C542" s="87">
        <v>1</v>
      </c>
    </row>
    <row r="543" spans="1:3">
      <c r="A543" s="86">
        <v>423690</v>
      </c>
      <c r="B543" s="87"/>
      <c r="C543" s="87">
        <v>1</v>
      </c>
    </row>
    <row r="544" spans="1:3">
      <c r="A544" s="86">
        <v>423710</v>
      </c>
      <c r="B544" s="87"/>
      <c r="C544" s="87">
        <v>1</v>
      </c>
    </row>
    <row r="545" spans="1:3">
      <c r="A545" s="86">
        <v>423720</v>
      </c>
      <c r="B545" s="87"/>
      <c r="C545" s="87">
        <v>1</v>
      </c>
    </row>
    <row r="546" spans="1:3">
      <c r="A546" s="86">
        <v>423730</v>
      </c>
      <c r="B546" s="87"/>
      <c r="C546" s="87">
        <v>1</v>
      </c>
    </row>
    <row r="547" spans="1:3">
      <c r="A547" s="86">
        <v>423740</v>
      </c>
      <c r="B547" s="87"/>
      <c r="C547" s="87">
        <v>1</v>
      </c>
    </row>
    <row r="548" spans="1:3">
      <c r="A548" s="86">
        <v>423810</v>
      </c>
      <c r="B548" s="87"/>
      <c r="C548" s="87">
        <v>1</v>
      </c>
    </row>
    <row r="549" spans="1:3">
      <c r="A549" s="86">
        <v>423820</v>
      </c>
      <c r="B549" s="87"/>
      <c r="C549" s="87">
        <v>1</v>
      </c>
    </row>
    <row r="550" spans="1:3">
      <c r="A550" s="86">
        <v>423830</v>
      </c>
      <c r="B550" s="87"/>
      <c r="C550" s="87">
        <v>1</v>
      </c>
    </row>
    <row r="551" spans="1:3">
      <c r="A551" s="86">
        <v>423840</v>
      </c>
      <c r="B551" s="87"/>
      <c r="C551" s="87">
        <v>1</v>
      </c>
    </row>
    <row r="552" spans="1:3">
      <c r="A552" s="86">
        <v>423850</v>
      </c>
      <c r="B552" s="87"/>
      <c r="C552" s="87">
        <v>1</v>
      </c>
    </row>
    <row r="553" spans="1:3">
      <c r="A553" s="86">
        <v>423860</v>
      </c>
      <c r="B553" s="87"/>
      <c r="C553" s="87">
        <v>1</v>
      </c>
    </row>
    <row r="554" spans="1:3">
      <c r="A554" s="86">
        <v>423910</v>
      </c>
      <c r="B554" s="87"/>
      <c r="C554" s="87">
        <v>1</v>
      </c>
    </row>
    <row r="555" spans="1:3">
      <c r="A555" s="86">
        <v>423920</v>
      </c>
      <c r="B555" s="87"/>
      <c r="C555" s="87">
        <v>1</v>
      </c>
    </row>
    <row r="556" spans="1:3">
      <c r="A556" s="86">
        <v>423930</v>
      </c>
      <c r="B556" s="87"/>
      <c r="C556" s="87">
        <v>1</v>
      </c>
    </row>
    <row r="557" spans="1:3">
      <c r="A557" s="86">
        <v>423940</v>
      </c>
      <c r="B557" s="87"/>
      <c r="C557" s="87">
        <v>1</v>
      </c>
    </row>
    <row r="558" spans="1:3">
      <c r="A558" s="86">
        <v>423990</v>
      </c>
      <c r="B558" s="87"/>
      <c r="C558" s="87">
        <v>1</v>
      </c>
    </row>
    <row r="559" spans="1:3">
      <c r="A559" s="86">
        <v>424110</v>
      </c>
      <c r="B559" s="87"/>
      <c r="C559" s="87">
        <v>1</v>
      </c>
    </row>
    <row r="560" spans="1:3">
      <c r="A560" s="86">
        <v>424120</v>
      </c>
      <c r="B560" s="87"/>
      <c r="C560" s="87">
        <v>1</v>
      </c>
    </row>
    <row r="561" spans="1:3">
      <c r="A561" s="86">
        <v>424130</v>
      </c>
      <c r="B561" s="87"/>
      <c r="C561" s="87">
        <v>1</v>
      </c>
    </row>
    <row r="562" spans="1:3">
      <c r="A562" s="86">
        <v>424210</v>
      </c>
      <c r="B562" s="87"/>
      <c r="C562" s="87">
        <v>1</v>
      </c>
    </row>
    <row r="563" spans="1:3">
      <c r="A563" s="86">
        <v>424310</v>
      </c>
      <c r="B563" s="87"/>
      <c r="C563" s="87">
        <v>1</v>
      </c>
    </row>
    <row r="564" spans="1:3">
      <c r="A564" s="86">
        <v>424320</v>
      </c>
      <c r="B564" s="87"/>
      <c r="C564" s="87">
        <v>1</v>
      </c>
    </row>
    <row r="565" spans="1:3">
      <c r="A565" s="86">
        <v>424330</v>
      </c>
      <c r="B565" s="87"/>
      <c r="C565" s="87">
        <v>1</v>
      </c>
    </row>
    <row r="566" spans="1:3">
      <c r="A566" s="86">
        <v>424340</v>
      </c>
      <c r="B566" s="87"/>
      <c r="C566" s="87">
        <v>1</v>
      </c>
    </row>
    <row r="567" spans="1:3">
      <c r="A567" s="86">
        <v>424410</v>
      </c>
      <c r="B567" s="87"/>
      <c r="C567" s="87">
        <v>1</v>
      </c>
    </row>
    <row r="568" spans="1:3">
      <c r="A568" s="86">
        <v>424420</v>
      </c>
      <c r="B568" s="87"/>
      <c r="C568" s="87">
        <v>1</v>
      </c>
    </row>
    <row r="569" spans="1:3">
      <c r="A569" s="86">
        <v>424430</v>
      </c>
      <c r="B569" s="87"/>
      <c r="C569" s="87">
        <v>1</v>
      </c>
    </row>
    <row r="570" spans="1:3">
      <c r="A570" s="86">
        <v>424440</v>
      </c>
      <c r="B570" s="87"/>
      <c r="C570" s="87">
        <v>1</v>
      </c>
    </row>
    <row r="571" spans="1:3">
      <c r="A571" s="86">
        <v>424450</v>
      </c>
      <c r="B571" s="87"/>
      <c r="C571" s="87">
        <v>1</v>
      </c>
    </row>
    <row r="572" spans="1:3">
      <c r="A572" s="86">
        <v>424460</v>
      </c>
      <c r="B572" s="87"/>
      <c r="C572" s="87">
        <v>1</v>
      </c>
    </row>
    <row r="573" spans="1:3">
      <c r="A573" s="86">
        <v>424470</v>
      </c>
      <c r="B573" s="87"/>
      <c r="C573" s="87">
        <v>1</v>
      </c>
    </row>
    <row r="574" spans="1:3">
      <c r="A574" s="86">
        <v>424480</v>
      </c>
      <c r="B574" s="87"/>
      <c r="C574" s="87">
        <v>1</v>
      </c>
    </row>
    <row r="575" spans="1:3">
      <c r="A575" s="86">
        <v>424490</v>
      </c>
      <c r="B575" s="87"/>
      <c r="C575" s="87">
        <v>1</v>
      </c>
    </row>
    <row r="576" spans="1:3">
      <c r="A576" s="86">
        <v>424510</v>
      </c>
      <c r="B576" s="87"/>
      <c r="C576" s="87">
        <v>1</v>
      </c>
    </row>
    <row r="577" spans="1:3">
      <c r="A577" s="86">
        <v>424520</v>
      </c>
      <c r="B577" s="87"/>
      <c r="C577" s="87">
        <v>1</v>
      </c>
    </row>
    <row r="578" spans="1:3">
      <c r="A578" s="86">
        <v>424590</v>
      </c>
      <c r="B578" s="87"/>
      <c r="C578" s="87">
        <v>1</v>
      </c>
    </row>
    <row r="579" spans="1:3">
      <c r="A579" s="86">
        <v>424610</v>
      </c>
      <c r="B579" s="87"/>
      <c r="C579" s="87">
        <v>1</v>
      </c>
    </row>
    <row r="580" spans="1:3">
      <c r="A580" s="86">
        <v>424690</v>
      </c>
      <c r="B580" s="87"/>
      <c r="C580" s="87">
        <v>1</v>
      </c>
    </row>
    <row r="581" spans="1:3">
      <c r="A581" s="86">
        <v>424710</v>
      </c>
      <c r="B581" s="87"/>
      <c r="C581" s="87">
        <v>1</v>
      </c>
    </row>
    <row r="582" spans="1:3">
      <c r="A582" s="86">
        <v>424720</v>
      </c>
      <c r="B582" s="87"/>
      <c r="C582" s="87">
        <v>1</v>
      </c>
    </row>
    <row r="583" spans="1:3">
      <c r="A583" s="86">
        <v>424810</v>
      </c>
      <c r="B583" s="87"/>
      <c r="C583" s="87">
        <v>1</v>
      </c>
    </row>
    <row r="584" spans="1:3">
      <c r="A584" s="86">
        <v>424820</v>
      </c>
      <c r="B584" s="87"/>
      <c r="C584" s="87">
        <v>1</v>
      </c>
    </row>
    <row r="585" spans="1:3">
      <c r="A585" s="86">
        <v>424910</v>
      </c>
      <c r="B585" s="87"/>
      <c r="C585" s="87">
        <v>1</v>
      </c>
    </row>
    <row r="586" spans="1:3">
      <c r="A586" s="86">
        <v>424920</v>
      </c>
      <c r="B586" s="87"/>
      <c r="C586" s="87">
        <v>1</v>
      </c>
    </row>
    <row r="587" spans="1:3">
      <c r="A587" s="86">
        <v>424930</v>
      </c>
      <c r="B587" s="87"/>
      <c r="C587" s="87">
        <v>1</v>
      </c>
    </row>
    <row r="588" spans="1:3">
      <c r="A588" s="86">
        <v>424940</v>
      </c>
      <c r="B588" s="87"/>
      <c r="C588" s="87">
        <v>1</v>
      </c>
    </row>
    <row r="589" spans="1:3">
      <c r="A589" s="86">
        <v>424950</v>
      </c>
      <c r="B589" s="87"/>
      <c r="C589" s="87">
        <v>1</v>
      </c>
    </row>
    <row r="590" spans="1:3">
      <c r="A590" s="86">
        <v>424990</v>
      </c>
      <c r="B590" s="87"/>
      <c r="C590" s="87">
        <v>1</v>
      </c>
    </row>
    <row r="591" spans="1:3">
      <c r="A591" s="86">
        <v>425110</v>
      </c>
      <c r="B591" s="87"/>
      <c r="C591" s="87">
        <v>1</v>
      </c>
    </row>
    <row r="592" spans="1:3">
      <c r="A592" s="86">
        <v>425120</v>
      </c>
      <c r="B592" s="87"/>
      <c r="C592" s="87">
        <v>1</v>
      </c>
    </row>
    <row r="593" spans="1:3">
      <c r="A593" s="86">
        <v>441110</v>
      </c>
      <c r="B593" s="87"/>
      <c r="C593" s="87">
        <v>1</v>
      </c>
    </row>
    <row r="594" spans="1:3">
      <c r="A594" s="86">
        <v>441120</v>
      </c>
      <c r="B594" s="87">
        <v>1</v>
      </c>
      <c r="C594" s="87"/>
    </row>
    <row r="595" spans="1:3">
      <c r="A595" s="86">
        <v>441210</v>
      </c>
      <c r="B595" s="87">
        <v>1</v>
      </c>
      <c r="C595" s="87"/>
    </row>
    <row r="596" spans="1:3">
      <c r="A596" s="86">
        <v>441222</v>
      </c>
      <c r="B596" s="87">
        <v>1</v>
      </c>
      <c r="C596" s="87"/>
    </row>
    <row r="597" spans="1:3">
      <c r="A597" s="86">
        <v>441228</v>
      </c>
      <c r="B597" s="87">
        <v>1</v>
      </c>
      <c r="C597" s="87"/>
    </row>
    <row r="598" spans="1:3">
      <c r="A598" s="86">
        <v>441310</v>
      </c>
      <c r="B598" s="87">
        <v>1</v>
      </c>
      <c r="C598" s="87"/>
    </row>
    <row r="599" spans="1:3">
      <c r="A599" s="86">
        <v>441320</v>
      </c>
      <c r="B599" s="87">
        <v>1</v>
      </c>
      <c r="C599" s="87"/>
    </row>
    <row r="600" spans="1:3">
      <c r="A600" s="86">
        <v>442110</v>
      </c>
      <c r="B600" s="87">
        <v>1</v>
      </c>
      <c r="C600" s="87"/>
    </row>
    <row r="601" spans="1:3">
      <c r="A601" s="86">
        <v>442210</v>
      </c>
      <c r="B601" s="87">
        <v>1</v>
      </c>
      <c r="C601" s="87"/>
    </row>
    <row r="602" spans="1:3">
      <c r="A602" s="86">
        <v>442291</v>
      </c>
      <c r="B602" s="87">
        <v>1</v>
      </c>
      <c r="C602" s="87"/>
    </row>
    <row r="603" spans="1:3">
      <c r="A603" s="86">
        <v>442299</v>
      </c>
      <c r="B603" s="87">
        <v>1</v>
      </c>
      <c r="C603" s="87"/>
    </row>
    <row r="604" spans="1:3">
      <c r="A604" s="86">
        <v>443141</v>
      </c>
      <c r="B604" s="87">
        <v>1</v>
      </c>
      <c r="C604" s="87"/>
    </row>
    <row r="605" spans="1:3">
      <c r="A605" s="86">
        <v>443142</v>
      </c>
      <c r="B605" s="87">
        <v>1</v>
      </c>
      <c r="C605" s="87"/>
    </row>
    <row r="606" spans="1:3">
      <c r="A606" s="86">
        <v>444110</v>
      </c>
      <c r="B606" s="87">
        <v>1</v>
      </c>
      <c r="C606" s="87"/>
    </row>
    <row r="607" spans="1:3">
      <c r="A607" s="86">
        <v>444120</v>
      </c>
      <c r="B607" s="87">
        <v>1</v>
      </c>
      <c r="C607" s="87"/>
    </row>
    <row r="608" spans="1:3">
      <c r="A608" s="86">
        <v>444130</v>
      </c>
      <c r="B608" s="87">
        <v>1</v>
      </c>
      <c r="C608" s="87"/>
    </row>
    <row r="609" spans="1:3">
      <c r="A609" s="86">
        <v>444190</v>
      </c>
      <c r="B609" s="87">
        <v>1</v>
      </c>
      <c r="C609" s="87"/>
    </row>
    <row r="610" spans="1:3">
      <c r="A610" s="86">
        <v>444210</v>
      </c>
      <c r="B610" s="87">
        <v>1</v>
      </c>
      <c r="C610" s="87"/>
    </row>
    <row r="611" spans="1:3">
      <c r="A611" s="86">
        <v>444220</v>
      </c>
      <c r="B611" s="87">
        <v>1</v>
      </c>
      <c r="C611" s="87"/>
    </row>
    <row r="612" spans="1:3">
      <c r="A612" s="86">
        <v>445110</v>
      </c>
      <c r="B612" s="87">
        <v>1</v>
      </c>
      <c r="C612" s="87"/>
    </row>
    <row r="613" spans="1:3">
      <c r="A613" s="86">
        <v>445120</v>
      </c>
      <c r="B613" s="87">
        <v>1</v>
      </c>
      <c r="C613" s="87"/>
    </row>
    <row r="614" spans="1:3">
      <c r="A614" s="86">
        <v>445210</v>
      </c>
      <c r="B614" s="87">
        <v>1</v>
      </c>
      <c r="C614" s="87"/>
    </row>
    <row r="615" spans="1:3">
      <c r="A615" s="86">
        <v>445220</v>
      </c>
      <c r="B615" s="87">
        <v>1</v>
      </c>
      <c r="C615" s="87"/>
    </row>
    <row r="616" spans="1:3">
      <c r="A616" s="86">
        <v>445230</v>
      </c>
      <c r="B616" s="87">
        <v>1</v>
      </c>
      <c r="C616" s="87"/>
    </row>
    <row r="617" spans="1:3">
      <c r="A617" s="86">
        <v>445291</v>
      </c>
      <c r="B617" s="87">
        <v>1</v>
      </c>
      <c r="C617" s="87"/>
    </row>
    <row r="618" spans="1:3">
      <c r="A618" s="86">
        <v>445292</v>
      </c>
      <c r="B618" s="87">
        <v>1</v>
      </c>
      <c r="C618" s="87"/>
    </row>
    <row r="619" spans="1:3">
      <c r="A619" s="86">
        <v>445299</v>
      </c>
      <c r="B619" s="87">
        <v>1</v>
      </c>
      <c r="C619" s="87"/>
    </row>
    <row r="620" spans="1:3">
      <c r="A620" s="86">
        <v>445310</v>
      </c>
      <c r="B620" s="87">
        <v>1</v>
      </c>
      <c r="C620" s="87"/>
    </row>
    <row r="621" spans="1:3">
      <c r="A621" s="86">
        <v>446110</v>
      </c>
      <c r="B621" s="87">
        <v>1</v>
      </c>
      <c r="C621" s="87"/>
    </row>
    <row r="622" spans="1:3">
      <c r="A622" s="86">
        <v>446120</v>
      </c>
      <c r="B622" s="87">
        <v>1</v>
      </c>
      <c r="C622" s="87"/>
    </row>
    <row r="623" spans="1:3">
      <c r="A623" s="86">
        <v>446130</v>
      </c>
      <c r="B623" s="87">
        <v>1</v>
      </c>
      <c r="C623" s="87"/>
    </row>
    <row r="624" spans="1:3">
      <c r="A624" s="86">
        <v>446191</v>
      </c>
      <c r="B624" s="87">
        <v>1</v>
      </c>
      <c r="C624" s="87"/>
    </row>
    <row r="625" spans="1:3">
      <c r="A625" s="86">
        <v>446199</v>
      </c>
      <c r="B625" s="87">
        <v>1</v>
      </c>
      <c r="C625" s="87"/>
    </row>
    <row r="626" spans="1:3">
      <c r="A626" s="86">
        <v>447110</v>
      </c>
      <c r="B626" s="87">
        <v>1</v>
      </c>
      <c r="C626" s="87"/>
    </row>
    <row r="627" spans="1:3">
      <c r="A627" s="86">
        <v>447190</v>
      </c>
      <c r="B627" s="87">
        <v>1</v>
      </c>
      <c r="C627" s="87"/>
    </row>
    <row r="628" spans="1:3">
      <c r="A628" s="86">
        <v>448110</v>
      </c>
      <c r="B628" s="87">
        <v>1</v>
      </c>
      <c r="C628" s="87"/>
    </row>
    <row r="629" spans="1:3">
      <c r="A629" s="86">
        <v>448120</v>
      </c>
      <c r="B629" s="87">
        <v>1</v>
      </c>
      <c r="C629" s="87"/>
    </row>
    <row r="630" spans="1:3">
      <c r="A630" s="86">
        <v>448130</v>
      </c>
      <c r="B630" s="87">
        <v>1</v>
      </c>
      <c r="C630" s="87"/>
    </row>
    <row r="631" spans="1:3">
      <c r="A631" s="86">
        <v>448140</v>
      </c>
      <c r="B631" s="87">
        <v>1</v>
      </c>
      <c r="C631" s="87"/>
    </row>
    <row r="632" spans="1:3">
      <c r="A632" s="86">
        <v>448150</v>
      </c>
      <c r="B632" s="87">
        <v>1</v>
      </c>
      <c r="C632" s="87"/>
    </row>
    <row r="633" spans="1:3">
      <c r="A633" s="86">
        <v>448190</v>
      </c>
      <c r="B633" s="87">
        <v>1</v>
      </c>
      <c r="C633" s="87"/>
    </row>
    <row r="634" spans="1:3">
      <c r="A634" s="86">
        <v>448210</v>
      </c>
      <c r="B634" s="87">
        <v>1</v>
      </c>
      <c r="C634" s="87"/>
    </row>
    <row r="635" spans="1:3">
      <c r="A635" s="86">
        <v>448310</v>
      </c>
      <c r="B635" s="87">
        <v>1</v>
      </c>
      <c r="C635" s="87"/>
    </row>
    <row r="636" spans="1:3">
      <c r="A636" s="86">
        <v>448320</v>
      </c>
      <c r="B636" s="87">
        <v>1</v>
      </c>
      <c r="C636" s="87"/>
    </row>
    <row r="637" spans="1:3">
      <c r="A637" s="86">
        <v>451110</v>
      </c>
      <c r="B637" s="87">
        <v>1</v>
      </c>
      <c r="C637" s="87"/>
    </row>
    <row r="638" spans="1:3">
      <c r="A638" s="86">
        <v>451120</v>
      </c>
      <c r="B638" s="87">
        <v>1</v>
      </c>
      <c r="C638" s="87"/>
    </row>
    <row r="639" spans="1:3">
      <c r="A639" s="86">
        <v>451130</v>
      </c>
      <c r="B639" s="87">
        <v>1</v>
      </c>
      <c r="C639" s="87"/>
    </row>
    <row r="640" spans="1:3">
      <c r="A640" s="86">
        <v>451140</v>
      </c>
      <c r="B640" s="87">
        <v>1</v>
      </c>
      <c r="C640" s="87"/>
    </row>
    <row r="641" spans="1:3">
      <c r="A641" s="86">
        <v>451211</v>
      </c>
      <c r="B641" s="87">
        <v>1</v>
      </c>
      <c r="C641" s="87"/>
    </row>
    <row r="642" spans="1:3">
      <c r="A642" s="86">
        <v>451212</v>
      </c>
      <c r="B642" s="87">
        <v>1</v>
      </c>
      <c r="C642" s="87"/>
    </row>
    <row r="643" spans="1:3">
      <c r="A643" s="86">
        <v>452210</v>
      </c>
      <c r="B643" s="87">
        <v>1</v>
      </c>
      <c r="C643" s="87"/>
    </row>
    <row r="644" spans="1:3">
      <c r="A644" s="86">
        <v>452311</v>
      </c>
      <c r="B644" s="87">
        <v>1</v>
      </c>
      <c r="C644" s="87"/>
    </row>
    <row r="645" spans="1:3">
      <c r="A645" s="86">
        <v>452319</v>
      </c>
      <c r="B645" s="87">
        <v>1</v>
      </c>
      <c r="C645" s="87"/>
    </row>
    <row r="646" spans="1:3">
      <c r="A646" s="86">
        <v>453110</v>
      </c>
      <c r="B646" s="87">
        <v>1</v>
      </c>
      <c r="C646" s="87"/>
    </row>
    <row r="647" spans="1:3">
      <c r="A647" s="86">
        <v>453210</v>
      </c>
      <c r="B647" s="87">
        <v>1</v>
      </c>
      <c r="C647" s="87"/>
    </row>
    <row r="648" spans="1:3">
      <c r="A648" s="86">
        <v>453220</v>
      </c>
      <c r="B648" s="87">
        <v>1</v>
      </c>
      <c r="C648" s="87"/>
    </row>
    <row r="649" spans="1:3">
      <c r="A649" s="86">
        <v>453310</v>
      </c>
      <c r="B649" s="87">
        <v>1</v>
      </c>
      <c r="C649" s="87"/>
    </row>
    <row r="650" spans="1:3">
      <c r="A650" s="86">
        <v>453910</v>
      </c>
      <c r="B650" s="87">
        <v>1</v>
      </c>
      <c r="C650" s="87"/>
    </row>
    <row r="651" spans="1:3">
      <c r="A651" s="86">
        <v>453920</v>
      </c>
      <c r="B651" s="87">
        <v>1</v>
      </c>
      <c r="C651" s="87"/>
    </row>
    <row r="652" spans="1:3">
      <c r="A652" s="86">
        <v>453930</v>
      </c>
      <c r="B652" s="87">
        <v>1</v>
      </c>
      <c r="C652" s="87"/>
    </row>
    <row r="653" spans="1:3">
      <c r="A653" s="86">
        <v>453991</v>
      </c>
      <c r="B653" s="87">
        <v>1</v>
      </c>
      <c r="C653" s="87"/>
    </row>
    <row r="654" spans="1:3">
      <c r="A654" s="86">
        <v>453998</v>
      </c>
      <c r="B654" s="87">
        <v>1</v>
      </c>
      <c r="C654" s="87"/>
    </row>
    <row r="655" spans="1:3">
      <c r="A655" s="86">
        <v>454110</v>
      </c>
      <c r="B655" s="87">
        <v>1</v>
      </c>
      <c r="C655" s="87"/>
    </row>
    <row r="656" spans="1:3">
      <c r="A656" s="86">
        <v>454210</v>
      </c>
      <c r="B656" s="87">
        <v>1</v>
      </c>
      <c r="C656" s="87"/>
    </row>
    <row r="657" spans="1:3">
      <c r="A657" s="86">
        <v>454310</v>
      </c>
      <c r="B657" s="87"/>
      <c r="C657" s="87">
        <v>1</v>
      </c>
    </row>
    <row r="658" spans="1:3">
      <c r="A658" s="86">
        <v>454390</v>
      </c>
      <c r="B658" s="87">
        <v>1</v>
      </c>
      <c r="C658" s="87"/>
    </row>
    <row r="659" spans="1:3">
      <c r="A659" s="86">
        <v>481111</v>
      </c>
      <c r="B659" s="87"/>
      <c r="C659" s="87">
        <v>1</v>
      </c>
    </row>
    <row r="660" spans="1:3">
      <c r="A660" s="86">
        <v>481112</v>
      </c>
      <c r="B660" s="87"/>
      <c r="C660" s="87">
        <v>1</v>
      </c>
    </row>
    <row r="661" spans="1:3">
      <c r="A661" s="86">
        <v>481211</v>
      </c>
      <c r="B661" s="87"/>
      <c r="C661" s="87">
        <v>1</v>
      </c>
    </row>
    <row r="662" spans="1:3">
      <c r="A662" s="86">
        <v>481212</v>
      </c>
      <c r="B662" s="87"/>
      <c r="C662" s="87">
        <v>1</v>
      </c>
    </row>
    <row r="663" spans="1:3">
      <c r="A663" s="86">
        <v>481219</v>
      </c>
      <c r="B663" s="87">
        <v>1</v>
      </c>
      <c r="C663" s="87"/>
    </row>
    <row r="664" spans="1:3">
      <c r="A664" s="86">
        <v>482111</v>
      </c>
      <c r="B664" s="87"/>
      <c r="C664" s="87">
        <v>1</v>
      </c>
    </row>
    <row r="665" spans="1:3">
      <c r="A665" s="86">
        <v>482112</v>
      </c>
      <c r="B665" s="87"/>
      <c r="C665" s="87">
        <v>1</v>
      </c>
    </row>
    <row r="666" spans="1:3">
      <c r="A666" s="86">
        <v>483111</v>
      </c>
      <c r="B666" s="87"/>
      <c r="C666" s="87">
        <v>1</v>
      </c>
    </row>
    <row r="667" spans="1:3">
      <c r="A667" s="86">
        <v>483112</v>
      </c>
      <c r="B667" s="87"/>
      <c r="C667" s="87">
        <v>1</v>
      </c>
    </row>
    <row r="668" spans="1:3">
      <c r="A668" s="86">
        <v>483113</v>
      </c>
      <c r="B668" s="87"/>
      <c r="C668" s="87">
        <v>1</v>
      </c>
    </row>
    <row r="669" spans="1:3">
      <c r="A669" s="86">
        <v>483114</v>
      </c>
      <c r="B669" s="87"/>
      <c r="C669" s="87">
        <v>1</v>
      </c>
    </row>
    <row r="670" spans="1:3">
      <c r="A670" s="86">
        <v>483211</v>
      </c>
      <c r="B670" s="87"/>
      <c r="C670" s="87">
        <v>1</v>
      </c>
    </row>
    <row r="671" spans="1:3">
      <c r="A671" s="86">
        <v>483212</v>
      </c>
      <c r="B671" s="87"/>
      <c r="C671" s="87">
        <v>1</v>
      </c>
    </row>
    <row r="672" spans="1:3">
      <c r="A672" s="86">
        <v>484110</v>
      </c>
      <c r="B672" s="87">
        <v>1</v>
      </c>
      <c r="C672" s="87"/>
    </row>
    <row r="673" spans="1:3">
      <c r="A673" s="86">
        <v>484121</v>
      </c>
      <c r="B673" s="87">
        <v>1</v>
      </c>
      <c r="C673" s="87"/>
    </row>
    <row r="674" spans="1:3">
      <c r="A674" s="86">
        <v>484122</v>
      </c>
      <c r="B674" s="87">
        <v>1</v>
      </c>
      <c r="C674" s="87"/>
    </row>
    <row r="675" spans="1:3">
      <c r="A675" s="86">
        <v>484210</v>
      </c>
      <c r="B675" s="87">
        <v>1</v>
      </c>
      <c r="C675" s="87"/>
    </row>
    <row r="676" spans="1:3">
      <c r="A676" s="86">
        <v>484220</v>
      </c>
      <c r="B676" s="87">
        <v>1</v>
      </c>
      <c r="C676" s="87"/>
    </row>
    <row r="677" spans="1:3">
      <c r="A677" s="86">
        <v>484230</v>
      </c>
      <c r="B677" s="87">
        <v>1</v>
      </c>
      <c r="C677" s="87"/>
    </row>
    <row r="678" spans="1:3">
      <c r="A678" s="86">
        <v>485111</v>
      </c>
      <c r="B678" s="87">
        <v>1</v>
      </c>
      <c r="C678" s="87"/>
    </row>
    <row r="679" spans="1:3">
      <c r="A679" s="86">
        <v>485112</v>
      </c>
      <c r="B679" s="87">
        <v>1</v>
      </c>
      <c r="C679" s="87"/>
    </row>
    <row r="680" spans="1:3">
      <c r="A680" s="86">
        <v>485113</v>
      </c>
      <c r="B680" s="87">
        <v>1</v>
      </c>
      <c r="C680" s="87"/>
    </row>
    <row r="681" spans="1:3">
      <c r="A681" s="86">
        <v>485119</v>
      </c>
      <c r="B681" s="87">
        <v>1</v>
      </c>
      <c r="C681" s="87"/>
    </row>
    <row r="682" spans="1:3">
      <c r="A682" s="86">
        <v>485210</v>
      </c>
      <c r="B682" s="87">
        <v>1</v>
      </c>
      <c r="C682" s="87"/>
    </row>
    <row r="683" spans="1:3">
      <c r="A683" s="86">
        <v>485310</v>
      </c>
      <c r="B683" s="87">
        <v>1</v>
      </c>
      <c r="C683" s="87"/>
    </row>
    <row r="684" spans="1:3">
      <c r="A684" s="86">
        <v>485320</v>
      </c>
      <c r="B684" s="87">
        <v>1</v>
      </c>
      <c r="C684" s="87"/>
    </row>
    <row r="685" spans="1:3">
      <c r="A685" s="86">
        <v>485410</v>
      </c>
      <c r="B685" s="87">
        <v>1</v>
      </c>
      <c r="C685" s="87"/>
    </row>
    <row r="686" spans="1:3">
      <c r="A686" s="86">
        <v>485510</v>
      </c>
      <c r="B686" s="87">
        <v>1</v>
      </c>
      <c r="C686" s="87"/>
    </row>
    <row r="687" spans="1:3">
      <c r="A687" s="86">
        <v>485991</v>
      </c>
      <c r="B687" s="87">
        <v>1</v>
      </c>
      <c r="C687" s="87"/>
    </row>
    <row r="688" spans="1:3">
      <c r="A688" s="86">
        <v>485999</v>
      </c>
      <c r="B688" s="87">
        <v>1</v>
      </c>
      <c r="C688" s="87"/>
    </row>
    <row r="689" spans="1:3">
      <c r="A689" s="86">
        <v>486110</v>
      </c>
      <c r="B689" s="87"/>
      <c r="C689" s="87">
        <v>1</v>
      </c>
    </row>
    <row r="690" spans="1:3">
      <c r="A690" s="86">
        <v>486210</v>
      </c>
      <c r="B690" s="87">
        <v>1</v>
      </c>
      <c r="C690" s="87"/>
    </row>
    <row r="691" spans="1:3">
      <c r="A691" s="86">
        <v>486910</v>
      </c>
      <c r="B691" s="87"/>
      <c r="C691" s="87">
        <v>1</v>
      </c>
    </row>
    <row r="692" spans="1:3">
      <c r="A692" s="86">
        <v>486990</v>
      </c>
      <c r="B692" s="87">
        <v>1</v>
      </c>
      <c r="C692" s="87"/>
    </row>
    <row r="693" spans="1:3">
      <c r="A693" s="86">
        <v>487110</v>
      </c>
      <c r="B693" s="87">
        <v>1</v>
      </c>
      <c r="C693" s="87"/>
    </row>
    <row r="694" spans="1:3">
      <c r="A694" s="86">
        <v>487210</v>
      </c>
      <c r="B694" s="87">
        <v>1</v>
      </c>
      <c r="C694" s="87"/>
    </row>
    <row r="695" spans="1:3">
      <c r="A695" s="86">
        <v>487990</v>
      </c>
      <c r="B695" s="87">
        <v>1</v>
      </c>
      <c r="C695" s="87"/>
    </row>
    <row r="696" spans="1:3">
      <c r="A696" s="86">
        <v>488111</v>
      </c>
      <c r="B696" s="87">
        <v>1</v>
      </c>
      <c r="C696" s="87"/>
    </row>
    <row r="697" spans="1:3">
      <c r="A697" s="86">
        <v>488119</v>
      </c>
      <c r="B697" s="87">
        <v>1</v>
      </c>
      <c r="C697" s="87"/>
    </row>
    <row r="698" spans="1:3">
      <c r="A698" s="86">
        <v>488190</v>
      </c>
      <c r="B698" s="87">
        <v>1</v>
      </c>
      <c r="C698" s="87"/>
    </row>
    <row r="699" spans="1:3">
      <c r="A699" s="86">
        <v>488210</v>
      </c>
      <c r="B699" s="87">
        <v>1</v>
      </c>
      <c r="C699" s="87"/>
    </row>
    <row r="700" spans="1:3">
      <c r="A700" s="86">
        <v>488310</v>
      </c>
      <c r="B700" s="87">
        <v>1</v>
      </c>
      <c r="C700" s="87"/>
    </row>
    <row r="701" spans="1:3">
      <c r="A701" s="86">
        <v>488320</v>
      </c>
      <c r="B701" s="87">
        <v>1</v>
      </c>
      <c r="C701" s="87"/>
    </row>
    <row r="702" spans="1:3">
      <c r="A702" s="86">
        <v>488330</v>
      </c>
      <c r="B702" s="87">
        <v>1</v>
      </c>
      <c r="C702" s="87"/>
    </row>
    <row r="703" spans="1:3">
      <c r="A703" s="86">
        <v>488390</v>
      </c>
      <c r="B703" s="87">
        <v>1</v>
      </c>
      <c r="C703" s="87"/>
    </row>
    <row r="704" spans="1:3">
      <c r="A704" s="86">
        <v>488410</v>
      </c>
      <c r="B704" s="87">
        <v>1</v>
      </c>
      <c r="C704" s="87"/>
    </row>
    <row r="705" spans="1:3">
      <c r="A705" s="86">
        <v>488490</v>
      </c>
      <c r="B705" s="87">
        <v>1</v>
      </c>
      <c r="C705" s="87"/>
    </row>
    <row r="706" spans="1:3">
      <c r="A706" s="86">
        <v>488510</v>
      </c>
      <c r="B706" s="87">
        <v>1</v>
      </c>
      <c r="C706" s="87"/>
    </row>
    <row r="707" spans="1:3">
      <c r="A707" s="86">
        <v>488991</v>
      </c>
      <c r="B707" s="87">
        <v>1</v>
      </c>
      <c r="C707" s="87"/>
    </row>
    <row r="708" spans="1:3">
      <c r="A708" s="86">
        <v>488999</v>
      </c>
      <c r="B708" s="87">
        <v>1</v>
      </c>
      <c r="C708" s="87"/>
    </row>
    <row r="709" spans="1:3">
      <c r="A709" s="86">
        <v>491110</v>
      </c>
      <c r="B709" s="87">
        <v>1</v>
      </c>
      <c r="C709" s="87"/>
    </row>
    <row r="710" spans="1:3">
      <c r="A710" s="86">
        <v>492110</v>
      </c>
      <c r="B710" s="87"/>
      <c r="C710" s="87">
        <v>1</v>
      </c>
    </row>
    <row r="711" spans="1:3">
      <c r="A711" s="86">
        <v>492210</v>
      </c>
      <c r="B711" s="87">
        <v>1</v>
      </c>
      <c r="C711" s="87"/>
    </row>
    <row r="712" spans="1:3">
      <c r="A712" s="86">
        <v>493110</v>
      </c>
      <c r="B712" s="87">
        <v>1</v>
      </c>
      <c r="C712" s="87"/>
    </row>
    <row r="713" spans="1:3">
      <c r="A713" s="86">
        <v>493120</v>
      </c>
      <c r="B713" s="87">
        <v>1</v>
      </c>
      <c r="C713" s="87"/>
    </row>
    <row r="714" spans="1:3">
      <c r="A714" s="86">
        <v>493130</v>
      </c>
      <c r="B714" s="87">
        <v>1</v>
      </c>
      <c r="C714" s="87"/>
    </row>
    <row r="715" spans="1:3">
      <c r="A715" s="86">
        <v>493190</v>
      </c>
      <c r="B715" s="87">
        <v>1</v>
      </c>
      <c r="C715" s="87"/>
    </row>
    <row r="716" spans="1:3">
      <c r="A716" s="86">
        <v>511110</v>
      </c>
      <c r="B716" s="87"/>
      <c r="C716" s="87">
        <v>1</v>
      </c>
    </row>
    <row r="717" spans="1:3">
      <c r="A717" s="86">
        <v>511120</v>
      </c>
      <c r="B717" s="87"/>
      <c r="C717" s="87">
        <v>1</v>
      </c>
    </row>
    <row r="718" spans="1:3">
      <c r="A718" s="86">
        <v>511130</v>
      </c>
      <c r="B718" s="87"/>
      <c r="C718" s="87">
        <v>1</v>
      </c>
    </row>
    <row r="719" spans="1:3">
      <c r="A719" s="86">
        <v>511140</v>
      </c>
      <c r="B719" s="87"/>
      <c r="C719" s="87">
        <v>1</v>
      </c>
    </row>
    <row r="720" spans="1:3">
      <c r="A720" s="86">
        <v>511191</v>
      </c>
      <c r="B720" s="87"/>
      <c r="C720" s="87">
        <v>1</v>
      </c>
    </row>
    <row r="721" spans="1:3">
      <c r="A721" s="86">
        <v>511199</v>
      </c>
      <c r="B721" s="87"/>
      <c r="C721" s="87">
        <v>1</v>
      </c>
    </row>
    <row r="722" spans="1:3">
      <c r="A722" s="86">
        <v>511210</v>
      </c>
      <c r="B722" s="87">
        <v>1</v>
      </c>
      <c r="C722" s="87"/>
    </row>
    <row r="723" spans="1:3">
      <c r="A723" s="86">
        <v>512110</v>
      </c>
      <c r="B723" s="87">
        <v>1</v>
      </c>
      <c r="C723" s="87"/>
    </row>
    <row r="724" spans="1:3">
      <c r="A724" s="86">
        <v>512120</v>
      </c>
      <c r="B724" s="87">
        <v>1</v>
      </c>
      <c r="C724" s="87"/>
    </row>
    <row r="725" spans="1:3">
      <c r="A725" s="86">
        <v>512131</v>
      </c>
      <c r="B725" s="87">
        <v>1</v>
      </c>
      <c r="C725" s="87"/>
    </row>
    <row r="726" spans="1:3">
      <c r="A726" s="86">
        <v>512132</v>
      </c>
      <c r="B726" s="87">
        <v>1</v>
      </c>
      <c r="C726" s="87"/>
    </row>
    <row r="727" spans="1:3">
      <c r="A727" s="86">
        <v>512191</v>
      </c>
      <c r="B727" s="87">
        <v>1</v>
      </c>
      <c r="C727" s="87"/>
    </row>
    <row r="728" spans="1:3">
      <c r="A728" s="86">
        <v>512199</v>
      </c>
      <c r="B728" s="87">
        <v>1</v>
      </c>
      <c r="C728" s="87"/>
    </row>
    <row r="729" spans="1:3">
      <c r="A729" s="86">
        <v>512230</v>
      </c>
      <c r="B729" s="87"/>
      <c r="C729" s="87">
        <v>1</v>
      </c>
    </row>
    <row r="730" spans="1:3">
      <c r="A730" s="86">
        <v>512240</v>
      </c>
      <c r="B730" s="87">
        <v>1</v>
      </c>
      <c r="C730" s="87"/>
    </row>
    <row r="731" spans="1:3">
      <c r="A731" s="86">
        <v>512250</v>
      </c>
      <c r="B731" s="87"/>
      <c r="C731" s="87">
        <v>1</v>
      </c>
    </row>
    <row r="732" spans="1:3">
      <c r="A732" s="86">
        <v>512290</v>
      </c>
      <c r="B732" s="87">
        <v>1</v>
      </c>
      <c r="C732" s="87"/>
    </row>
    <row r="733" spans="1:3">
      <c r="A733" s="86">
        <v>515111</v>
      </c>
      <c r="B733" s="87">
        <v>1</v>
      </c>
      <c r="C733" s="87"/>
    </row>
    <row r="734" spans="1:3">
      <c r="A734" s="86">
        <v>515112</v>
      </c>
      <c r="B734" s="87">
        <v>1</v>
      </c>
      <c r="C734" s="87"/>
    </row>
    <row r="735" spans="1:3">
      <c r="A735" s="86">
        <v>515120</v>
      </c>
      <c r="B735" s="87">
        <v>1</v>
      </c>
      <c r="C735" s="87"/>
    </row>
    <row r="736" spans="1:3">
      <c r="A736" s="86">
        <v>515210</v>
      </c>
      <c r="B736" s="87">
        <v>1</v>
      </c>
      <c r="C736" s="87"/>
    </row>
    <row r="737" spans="1:3">
      <c r="A737" s="86">
        <v>517311</v>
      </c>
      <c r="B737" s="87"/>
      <c r="C737" s="87">
        <v>1</v>
      </c>
    </row>
    <row r="738" spans="1:3">
      <c r="A738" s="86">
        <v>517312</v>
      </c>
      <c r="B738" s="87"/>
      <c r="C738" s="87">
        <v>1</v>
      </c>
    </row>
    <row r="739" spans="1:3">
      <c r="A739" s="86">
        <v>517410</v>
      </c>
      <c r="B739" s="87">
        <v>1</v>
      </c>
      <c r="C739" s="87"/>
    </row>
    <row r="740" spans="1:3">
      <c r="A740" s="86">
        <v>517911</v>
      </c>
      <c r="B740" s="87"/>
      <c r="C740" s="87">
        <v>1</v>
      </c>
    </row>
    <row r="741" spans="1:3">
      <c r="A741" s="86">
        <v>517919</v>
      </c>
      <c r="B741" s="87">
        <v>1</v>
      </c>
      <c r="C741" s="87"/>
    </row>
    <row r="742" spans="1:3">
      <c r="A742" s="86">
        <v>518210</v>
      </c>
      <c r="B742" s="87">
        <v>1</v>
      </c>
      <c r="C742" s="87"/>
    </row>
    <row r="743" spans="1:3">
      <c r="A743" s="86">
        <v>519110</v>
      </c>
      <c r="B743" s="87">
        <v>1</v>
      </c>
      <c r="C743" s="87"/>
    </row>
    <row r="744" spans="1:3">
      <c r="A744" s="86">
        <v>519120</v>
      </c>
      <c r="B744" s="87">
        <v>1</v>
      </c>
      <c r="C744" s="87"/>
    </row>
    <row r="745" spans="1:3">
      <c r="A745" s="86">
        <v>519130</v>
      </c>
      <c r="B745" s="87"/>
      <c r="C745" s="87">
        <v>1</v>
      </c>
    </row>
    <row r="746" spans="1:3">
      <c r="A746" s="86">
        <v>519190</v>
      </c>
      <c r="B746" s="87">
        <v>1</v>
      </c>
      <c r="C746" s="87"/>
    </row>
    <row r="747" spans="1:3">
      <c r="A747" s="86">
        <v>522110</v>
      </c>
      <c r="B747" s="87">
        <v>1</v>
      </c>
      <c r="C747" s="87"/>
    </row>
    <row r="748" spans="1:3">
      <c r="A748" s="86">
        <v>522120</v>
      </c>
      <c r="B748" s="87">
        <v>1</v>
      </c>
      <c r="C748" s="87"/>
    </row>
    <row r="749" spans="1:3">
      <c r="A749" s="86">
        <v>522130</v>
      </c>
      <c r="B749" s="87">
        <v>1</v>
      </c>
      <c r="C749" s="87"/>
    </row>
    <row r="750" spans="1:3">
      <c r="A750" s="86">
        <v>522190</v>
      </c>
      <c r="B750" s="87">
        <v>1</v>
      </c>
      <c r="C750" s="87"/>
    </row>
    <row r="751" spans="1:3">
      <c r="A751" s="86">
        <v>522210</v>
      </c>
      <c r="B751" s="87">
        <v>1</v>
      </c>
      <c r="C751" s="87"/>
    </row>
    <row r="752" spans="1:3">
      <c r="A752" s="86">
        <v>522220</v>
      </c>
      <c r="B752" s="87">
        <v>1</v>
      </c>
      <c r="C752" s="87"/>
    </row>
    <row r="753" spans="1:3">
      <c r="A753" s="86">
        <v>522291</v>
      </c>
      <c r="B753" s="87">
        <v>1</v>
      </c>
      <c r="C753" s="87"/>
    </row>
    <row r="754" spans="1:3">
      <c r="A754" s="86">
        <v>522292</v>
      </c>
      <c r="B754" s="87">
        <v>1</v>
      </c>
      <c r="C754" s="87"/>
    </row>
    <row r="755" spans="1:3">
      <c r="A755" s="86">
        <v>522293</v>
      </c>
      <c r="B755" s="87">
        <v>1</v>
      </c>
      <c r="C755" s="87"/>
    </row>
    <row r="756" spans="1:3">
      <c r="A756" s="86">
        <v>522294</v>
      </c>
      <c r="B756" s="87">
        <v>1</v>
      </c>
      <c r="C756" s="87"/>
    </row>
    <row r="757" spans="1:3">
      <c r="A757" s="86">
        <v>522298</v>
      </c>
      <c r="B757" s="87">
        <v>1</v>
      </c>
      <c r="C757" s="87"/>
    </row>
    <row r="758" spans="1:3">
      <c r="A758" s="86">
        <v>522310</v>
      </c>
      <c r="B758" s="87">
        <v>1</v>
      </c>
      <c r="C758" s="87"/>
    </row>
    <row r="759" spans="1:3">
      <c r="A759" s="86">
        <v>522320</v>
      </c>
      <c r="B759" s="87">
        <v>1</v>
      </c>
      <c r="C759" s="87"/>
    </row>
    <row r="760" spans="1:3">
      <c r="A760" s="86">
        <v>522390</v>
      </c>
      <c r="B760" s="87">
        <v>1</v>
      </c>
      <c r="C760" s="87"/>
    </row>
    <row r="761" spans="1:3">
      <c r="A761" s="86">
        <v>523110</v>
      </c>
      <c r="B761" s="87">
        <v>1</v>
      </c>
      <c r="C761" s="87"/>
    </row>
    <row r="762" spans="1:3">
      <c r="A762" s="86">
        <v>523120</v>
      </c>
      <c r="B762" s="87">
        <v>1</v>
      </c>
      <c r="C762" s="87"/>
    </row>
    <row r="763" spans="1:3">
      <c r="A763" s="86">
        <v>523130</v>
      </c>
      <c r="B763" s="87">
        <v>1</v>
      </c>
      <c r="C763" s="87"/>
    </row>
    <row r="764" spans="1:3">
      <c r="A764" s="86">
        <v>523140</v>
      </c>
      <c r="B764" s="87">
        <v>1</v>
      </c>
      <c r="C764" s="87"/>
    </row>
    <row r="765" spans="1:3">
      <c r="A765" s="86">
        <v>523210</v>
      </c>
      <c r="B765" s="87">
        <v>1</v>
      </c>
      <c r="C765" s="87"/>
    </row>
    <row r="766" spans="1:3">
      <c r="A766" s="86">
        <v>523910</v>
      </c>
      <c r="B766" s="87">
        <v>1</v>
      </c>
      <c r="C766" s="87"/>
    </row>
    <row r="767" spans="1:3">
      <c r="A767" s="86">
        <v>523920</v>
      </c>
      <c r="B767" s="87">
        <v>1</v>
      </c>
      <c r="C767" s="87"/>
    </row>
    <row r="768" spans="1:3">
      <c r="A768" s="86">
        <v>523930</v>
      </c>
      <c r="B768" s="87">
        <v>1</v>
      </c>
      <c r="C768" s="87"/>
    </row>
    <row r="769" spans="1:3">
      <c r="A769" s="86">
        <v>523991</v>
      </c>
      <c r="B769" s="87">
        <v>1</v>
      </c>
      <c r="C769" s="87"/>
    </row>
    <row r="770" spans="1:3">
      <c r="A770" s="86">
        <v>523999</v>
      </c>
      <c r="B770" s="87">
        <v>1</v>
      </c>
      <c r="C770" s="87"/>
    </row>
    <row r="771" spans="1:3">
      <c r="A771" s="86">
        <v>524113</v>
      </c>
      <c r="B771" s="87">
        <v>1</v>
      </c>
      <c r="C771" s="87"/>
    </row>
    <row r="772" spans="1:3">
      <c r="A772" s="86">
        <v>524114</v>
      </c>
      <c r="B772" s="87">
        <v>1</v>
      </c>
      <c r="C772" s="87"/>
    </row>
    <row r="773" spans="1:3">
      <c r="A773" s="86">
        <v>524126</v>
      </c>
      <c r="B773" s="87"/>
      <c r="C773" s="87">
        <v>1</v>
      </c>
    </row>
    <row r="774" spans="1:3">
      <c r="A774" s="86">
        <v>524127</v>
      </c>
      <c r="B774" s="87">
        <v>1</v>
      </c>
      <c r="C774" s="87"/>
    </row>
    <row r="775" spans="1:3">
      <c r="A775" s="86">
        <v>524128</v>
      </c>
      <c r="B775" s="87">
        <v>1</v>
      </c>
      <c r="C775" s="87"/>
    </row>
    <row r="776" spans="1:3">
      <c r="A776" s="86">
        <v>524130</v>
      </c>
      <c r="B776" s="87">
        <v>1</v>
      </c>
      <c r="C776" s="87"/>
    </row>
    <row r="777" spans="1:3">
      <c r="A777" s="86">
        <v>524210</v>
      </c>
      <c r="B777" s="87">
        <v>1</v>
      </c>
      <c r="C777" s="87"/>
    </row>
    <row r="778" spans="1:3">
      <c r="A778" s="86">
        <v>524291</v>
      </c>
      <c r="B778" s="87">
        <v>1</v>
      </c>
      <c r="C778" s="87"/>
    </row>
    <row r="779" spans="1:3">
      <c r="A779" s="86">
        <v>524292</v>
      </c>
      <c r="B779" s="87">
        <v>1</v>
      </c>
      <c r="C779" s="87"/>
    </row>
    <row r="780" spans="1:3">
      <c r="A780" s="86">
        <v>524298</v>
      </c>
      <c r="B780" s="87">
        <v>1</v>
      </c>
      <c r="C780" s="87"/>
    </row>
    <row r="781" spans="1:3">
      <c r="A781" s="86">
        <v>525110</v>
      </c>
      <c r="B781" s="87">
        <v>1</v>
      </c>
      <c r="C781" s="87"/>
    </row>
    <row r="782" spans="1:3">
      <c r="A782" s="86">
        <v>525120</v>
      </c>
      <c r="B782" s="87">
        <v>1</v>
      </c>
      <c r="C782" s="87"/>
    </row>
    <row r="783" spans="1:3">
      <c r="A783" s="86">
        <v>525190</v>
      </c>
      <c r="B783" s="87">
        <v>1</v>
      </c>
      <c r="C783" s="87"/>
    </row>
    <row r="784" spans="1:3">
      <c r="A784" s="86">
        <v>525910</v>
      </c>
      <c r="B784" s="87">
        <v>1</v>
      </c>
      <c r="C784" s="87"/>
    </row>
    <row r="785" spans="1:3">
      <c r="A785" s="86">
        <v>525920</v>
      </c>
      <c r="B785" s="87">
        <v>1</v>
      </c>
      <c r="C785" s="87"/>
    </row>
    <row r="786" spans="1:3">
      <c r="A786" s="86">
        <v>525990</v>
      </c>
      <c r="B786" s="87">
        <v>1</v>
      </c>
      <c r="C786" s="87"/>
    </row>
    <row r="787" spans="1:3">
      <c r="A787" s="86">
        <v>531110</v>
      </c>
      <c r="B787" s="87">
        <v>1</v>
      </c>
      <c r="C787" s="87"/>
    </row>
    <row r="788" spans="1:3">
      <c r="A788" s="86">
        <v>531120</v>
      </c>
      <c r="B788" s="87">
        <v>1</v>
      </c>
      <c r="C788" s="87"/>
    </row>
    <row r="789" spans="1:3">
      <c r="A789" s="86">
        <v>531130</v>
      </c>
      <c r="B789" s="87">
        <v>1</v>
      </c>
      <c r="C789" s="87"/>
    </row>
    <row r="790" spans="1:3">
      <c r="A790" s="86">
        <v>531190</v>
      </c>
      <c r="B790" s="87">
        <v>1</v>
      </c>
      <c r="C790" s="87"/>
    </row>
    <row r="791" spans="1:3">
      <c r="A791" s="86">
        <v>531210</v>
      </c>
      <c r="B791" s="87">
        <v>1</v>
      </c>
      <c r="C791" s="87"/>
    </row>
    <row r="792" spans="1:3">
      <c r="A792" s="86">
        <v>531311</v>
      </c>
      <c r="B792" s="87">
        <v>1</v>
      </c>
      <c r="C792" s="87"/>
    </row>
    <row r="793" spans="1:3">
      <c r="A793" s="86">
        <v>531312</v>
      </c>
      <c r="B793" s="87">
        <v>1</v>
      </c>
      <c r="C793" s="87"/>
    </row>
    <row r="794" spans="1:3">
      <c r="A794" s="86">
        <v>531320</v>
      </c>
      <c r="B794" s="87">
        <v>1</v>
      </c>
      <c r="C794" s="87"/>
    </row>
    <row r="795" spans="1:3">
      <c r="A795" s="86">
        <v>531390</v>
      </c>
      <c r="B795" s="87">
        <v>1</v>
      </c>
      <c r="C795" s="87"/>
    </row>
    <row r="796" spans="1:3">
      <c r="A796" s="86">
        <v>532111</v>
      </c>
      <c r="B796" s="87">
        <v>1</v>
      </c>
      <c r="C796" s="87"/>
    </row>
    <row r="797" spans="1:3">
      <c r="A797" s="86">
        <v>532112</v>
      </c>
      <c r="B797" s="87">
        <v>1</v>
      </c>
      <c r="C797" s="87"/>
    </row>
    <row r="798" spans="1:3">
      <c r="A798" s="86">
        <v>532120</v>
      </c>
      <c r="B798" s="87">
        <v>1</v>
      </c>
      <c r="C798" s="87"/>
    </row>
    <row r="799" spans="1:3">
      <c r="A799" s="86">
        <v>532210</v>
      </c>
      <c r="B799" s="87">
        <v>1</v>
      </c>
      <c r="C799" s="87"/>
    </row>
    <row r="800" spans="1:3">
      <c r="A800" s="86">
        <v>532281</v>
      </c>
      <c r="B800" s="87">
        <v>1</v>
      </c>
      <c r="C800" s="87"/>
    </row>
    <row r="801" spans="1:3">
      <c r="A801" s="86">
        <v>532282</v>
      </c>
      <c r="B801" s="87">
        <v>1</v>
      </c>
      <c r="C801" s="87"/>
    </row>
    <row r="802" spans="1:3">
      <c r="A802" s="86">
        <v>532283</v>
      </c>
      <c r="B802" s="87">
        <v>1</v>
      </c>
      <c r="C802" s="87"/>
    </row>
    <row r="803" spans="1:3">
      <c r="A803" s="86">
        <v>532284</v>
      </c>
      <c r="B803" s="87">
        <v>1</v>
      </c>
      <c r="C803" s="87"/>
    </row>
    <row r="804" spans="1:3">
      <c r="A804" s="86">
        <v>532289</v>
      </c>
      <c r="B804" s="87">
        <v>1</v>
      </c>
      <c r="C804" s="87"/>
    </row>
    <row r="805" spans="1:3">
      <c r="A805" s="86">
        <v>532310</v>
      </c>
      <c r="B805" s="87">
        <v>1</v>
      </c>
      <c r="C805" s="87"/>
    </row>
    <row r="806" spans="1:3">
      <c r="A806" s="86">
        <v>532411</v>
      </c>
      <c r="B806" s="87">
        <v>1</v>
      </c>
      <c r="C806" s="87"/>
    </row>
    <row r="807" spans="1:3">
      <c r="A807" s="86">
        <v>532412</v>
      </c>
      <c r="B807" s="87">
        <v>1</v>
      </c>
      <c r="C807" s="87"/>
    </row>
    <row r="808" spans="1:3">
      <c r="A808" s="86">
        <v>532420</v>
      </c>
      <c r="B808" s="87">
        <v>1</v>
      </c>
      <c r="C808" s="87"/>
    </row>
    <row r="809" spans="1:3">
      <c r="A809" s="86">
        <v>532490</v>
      </c>
      <c r="B809" s="87">
        <v>1</v>
      </c>
      <c r="C809" s="87"/>
    </row>
    <row r="810" spans="1:3">
      <c r="A810" s="86">
        <v>533110</v>
      </c>
      <c r="B810" s="87">
        <v>1</v>
      </c>
      <c r="C810" s="87"/>
    </row>
    <row r="811" spans="1:3">
      <c r="A811" s="86">
        <v>541110</v>
      </c>
      <c r="B811" s="87">
        <v>1</v>
      </c>
      <c r="C811" s="87"/>
    </row>
    <row r="812" spans="1:3">
      <c r="A812" s="86">
        <v>541191</v>
      </c>
      <c r="B812" s="87">
        <v>1</v>
      </c>
      <c r="C812" s="87"/>
    </row>
    <row r="813" spans="1:3">
      <c r="A813" s="86">
        <v>541199</v>
      </c>
      <c r="B813" s="87">
        <v>1</v>
      </c>
      <c r="C813" s="87"/>
    </row>
    <row r="814" spans="1:3">
      <c r="A814" s="86">
        <v>541211</v>
      </c>
      <c r="B814" s="87">
        <v>1</v>
      </c>
      <c r="C814" s="87"/>
    </row>
    <row r="815" spans="1:3">
      <c r="A815" s="86">
        <v>541213</v>
      </c>
      <c r="B815" s="87">
        <v>1</v>
      </c>
      <c r="C815" s="87"/>
    </row>
    <row r="816" spans="1:3">
      <c r="A816" s="86">
        <v>541214</v>
      </c>
      <c r="B816" s="87">
        <v>1</v>
      </c>
      <c r="C816" s="87"/>
    </row>
    <row r="817" spans="1:3">
      <c r="A817" s="86">
        <v>541219</v>
      </c>
      <c r="B817" s="87">
        <v>1</v>
      </c>
      <c r="C817" s="87"/>
    </row>
    <row r="818" spans="1:3">
      <c r="A818" s="86">
        <v>541310</v>
      </c>
      <c r="B818" s="87">
        <v>1</v>
      </c>
      <c r="C818" s="87"/>
    </row>
    <row r="819" spans="1:3">
      <c r="A819" s="86">
        <v>541320</v>
      </c>
      <c r="B819" s="87">
        <v>1</v>
      </c>
      <c r="C819" s="87"/>
    </row>
    <row r="820" spans="1:3">
      <c r="A820" s="86">
        <v>541330</v>
      </c>
      <c r="B820" s="87">
        <v>1</v>
      </c>
      <c r="C820" s="87"/>
    </row>
    <row r="821" spans="1:3">
      <c r="A821" s="86">
        <v>541340</v>
      </c>
      <c r="B821" s="87">
        <v>1</v>
      </c>
      <c r="C821" s="87"/>
    </row>
    <row r="822" spans="1:3">
      <c r="A822" s="86">
        <v>541350</v>
      </c>
      <c r="B822" s="87">
        <v>1</v>
      </c>
      <c r="C822" s="87"/>
    </row>
    <row r="823" spans="1:3">
      <c r="A823" s="86">
        <v>541360</v>
      </c>
      <c r="B823" s="87">
        <v>1</v>
      </c>
      <c r="C823" s="87"/>
    </row>
    <row r="824" spans="1:3">
      <c r="A824" s="86">
        <v>541370</v>
      </c>
      <c r="B824" s="87">
        <v>1</v>
      </c>
      <c r="C824" s="87"/>
    </row>
    <row r="825" spans="1:3">
      <c r="A825" s="86">
        <v>541380</v>
      </c>
      <c r="B825" s="87">
        <v>1</v>
      </c>
      <c r="C825" s="87"/>
    </row>
    <row r="826" spans="1:3">
      <c r="A826" s="86">
        <v>541410</v>
      </c>
      <c r="B826" s="87">
        <v>1</v>
      </c>
      <c r="C826" s="87"/>
    </row>
    <row r="827" spans="1:3">
      <c r="A827" s="86">
        <v>541420</v>
      </c>
      <c r="B827" s="87">
        <v>1</v>
      </c>
      <c r="C827" s="87"/>
    </row>
    <row r="828" spans="1:3">
      <c r="A828" s="86">
        <v>541430</v>
      </c>
      <c r="B828" s="87">
        <v>1</v>
      </c>
      <c r="C828" s="87"/>
    </row>
    <row r="829" spans="1:3">
      <c r="A829" s="86">
        <v>541490</v>
      </c>
      <c r="B829" s="87">
        <v>1</v>
      </c>
      <c r="C829" s="87"/>
    </row>
    <row r="830" spans="1:3">
      <c r="A830" s="86">
        <v>541511</v>
      </c>
      <c r="B830" s="87">
        <v>1</v>
      </c>
      <c r="C830" s="87"/>
    </row>
    <row r="831" spans="1:3">
      <c r="A831" s="86">
        <v>541512</v>
      </c>
      <c r="B831" s="87">
        <v>1</v>
      </c>
      <c r="C831" s="87"/>
    </row>
    <row r="832" spans="1:3">
      <c r="A832" s="86">
        <v>541513</v>
      </c>
      <c r="B832" s="87">
        <v>1</v>
      </c>
      <c r="C832" s="87"/>
    </row>
    <row r="833" spans="1:3">
      <c r="A833" s="86">
        <v>541519</v>
      </c>
      <c r="B833" s="87">
        <v>1</v>
      </c>
      <c r="C833" s="87"/>
    </row>
    <row r="834" spans="1:3">
      <c r="A834" s="86">
        <v>541611</v>
      </c>
      <c r="B834" s="87">
        <v>1</v>
      </c>
      <c r="C834" s="87"/>
    </row>
    <row r="835" spans="1:3">
      <c r="A835" s="86">
        <v>541612</v>
      </c>
      <c r="B835" s="87">
        <v>1</v>
      </c>
      <c r="C835" s="87"/>
    </row>
    <row r="836" spans="1:3">
      <c r="A836" s="86">
        <v>541613</v>
      </c>
      <c r="B836" s="87">
        <v>1</v>
      </c>
      <c r="C836" s="87"/>
    </row>
    <row r="837" spans="1:3">
      <c r="A837" s="86">
        <v>541614</v>
      </c>
      <c r="B837" s="87">
        <v>1</v>
      </c>
      <c r="C837" s="87"/>
    </row>
    <row r="838" spans="1:3">
      <c r="A838" s="86">
        <v>541618</v>
      </c>
      <c r="B838" s="87">
        <v>1</v>
      </c>
      <c r="C838" s="87"/>
    </row>
    <row r="839" spans="1:3">
      <c r="A839" s="86">
        <v>541620</v>
      </c>
      <c r="B839" s="87">
        <v>1</v>
      </c>
      <c r="C839" s="87"/>
    </row>
    <row r="840" spans="1:3">
      <c r="A840" s="86">
        <v>541690</v>
      </c>
      <c r="B840" s="87">
        <v>1</v>
      </c>
      <c r="C840" s="87"/>
    </row>
    <row r="841" spans="1:3">
      <c r="A841" s="86">
        <v>541713</v>
      </c>
      <c r="B841" s="87"/>
      <c r="C841" s="87">
        <v>1</v>
      </c>
    </row>
    <row r="842" spans="1:3">
      <c r="A842" s="86">
        <v>541714</v>
      </c>
      <c r="B842" s="87"/>
      <c r="C842" s="87">
        <v>1</v>
      </c>
    </row>
    <row r="843" spans="1:3">
      <c r="A843" s="86">
        <v>541715</v>
      </c>
      <c r="B843" s="87"/>
      <c r="C843" s="87">
        <v>1</v>
      </c>
    </row>
    <row r="844" spans="1:3">
      <c r="A844" s="86">
        <v>541720</v>
      </c>
      <c r="B844" s="87">
        <v>1</v>
      </c>
      <c r="C844" s="87"/>
    </row>
    <row r="845" spans="1:3">
      <c r="A845" s="86">
        <v>541810</v>
      </c>
      <c r="B845" s="87">
        <v>1</v>
      </c>
      <c r="C845" s="87"/>
    </row>
    <row r="846" spans="1:3">
      <c r="A846" s="86">
        <v>541820</v>
      </c>
      <c r="B846" s="87">
        <v>1</v>
      </c>
      <c r="C846" s="87"/>
    </row>
    <row r="847" spans="1:3">
      <c r="A847" s="86">
        <v>541830</v>
      </c>
      <c r="B847" s="87">
        <v>1</v>
      </c>
      <c r="C847" s="87"/>
    </row>
    <row r="848" spans="1:3">
      <c r="A848" s="86">
        <v>541840</v>
      </c>
      <c r="B848" s="87">
        <v>1</v>
      </c>
      <c r="C848" s="87"/>
    </row>
    <row r="849" spans="1:3">
      <c r="A849" s="86">
        <v>541850</v>
      </c>
      <c r="B849" s="87">
        <v>1</v>
      </c>
      <c r="C849" s="87"/>
    </row>
    <row r="850" spans="1:3">
      <c r="A850" s="86">
        <v>541860</v>
      </c>
      <c r="B850" s="87">
        <v>1</v>
      </c>
      <c r="C850" s="87"/>
    </row>
    <row r="851" spans="1:3">
      <c r="A851" s="86">
        <v>541870</v>
      </c>
      <c r="B851" s="87">
        <v>1</v>
      </c>
      <c r="C851" s="87"/>
    </row>
    <row r="852" spans="1:3">
      <c r="A852" s="86">
        <v>541890</v>
      </c>
      <c r="B852" s="87">
        <v>1</v>
      </c>
      <c r="C852" s="87"/>
    </row>
    <row r="853" spans="1:3">
      <c r="A853" s="86">
        <v>541910</v>
      </c>
      <c r="B853" s="87">
        <v>1</v>
      </c>
      <c r="C853" s="87"/>
    </row>
    <row r="854" spans="1:3">
      <c r="A854" s="86">
        <v>541921</v>
      </c>
      <c r="B854" s="87">
        <v>1</v>
      </c>
      <c r="C854" s="87"/>
    </row>
    <row r="855" spans="1:3">
      <c r="A855" s="86">
        <v>541922</v>
      </c>
      <c r="B855" s="87">
        <v>1</v>
      </c>
      <c r="C855" s="87"/>
    </row>
    <row r="856" spans="1:3">
      <c r="A856" s="86">
        <v>541930</v>
      </c>
      <c r="B856" s="87">
        <v>1</v>
      </c>
      <c r="C856" s="87"/>
    </row>
    <row r="857" spans="1:3">
      <c r="A857" s="86">
        <v>541940</v>
      </c>
      <c r="B857" s="87">
        <v>1</v>
      </c>
      <c r="C857" s="87"/>
    </row>
    <row r="858" spans="1:3">
      <c r="A858" s="86">
        <v>541990</v>
      </c>
      <c r="B858" s="87">
        <v>1</v>
      </c>
      <c r="C858" s="87"/>
    </row>
    <row r="859" spans="1:3">
      <c r="A859" s="86">
        <v>551111</v>
      </c>
      <c r="B859" s="87">
        <v>1</v>
      </c>
      <c r="C859" s="87"/>
    </row>
    <row r="860" spans="1:3">
      <c r="A860" s="86">
        <v>551112</v>
      </c>
      <c r="B860" s="87">
        <v>1</v>
      </c>
      <c r="C860" s="87"/>
    </row>
    <row r="861" spans="1:3">
      <c r="A861" s="86">
        <v>561110</v>
      </c>
      <c r="B861" s="87">
        <v>1</v>
      </c>
      <c r="C861" s="87"/>
    </row>
    <row r="862" spans="1:3">
      <c r="A862" s="86">
        <v>561210</v>
      </c>
      <c r="B862" s="87">
        <v>1</v>
      </c>
      <c r="C862" s="87"/>
    </row>
    <row r="863" spans="1:3">
      <c r="A863" s="86">
        <v>561311</v>
      </c>
      <c r="B863" s="87">
        <v>1</v>
      </c>
      <c r="C863" s="87"/>
    </row>
    <row r="864" spans="1:3">
      <c r="A864" s="86">
        <v>561312</v>
      </c>
      <c r="B864" s="87">
        <v>1</v>
      </c>
      <c r="C864" s="87"/>
    </row>
    <row r="865" spans="1:3">
      <c r="A865" s="86">
        <v>561320</v>
      </c>
      <c r="B865" s="87">
        <v>1</v>
      </c>
      <c r="C865" s="87"/>
    </row>
    <row r="866" spans="1:3">
      <c r="A866" s="86">
        <v>561330</v>
      </c>
      <c r="B866" s="87">
        <v>1</v>
      </c>
      <c r="C866" s="87"/>
    </row>
    <row r="867" spans="1:3">
      <c r="A867" s="86">
        <v>561410</v>
      </c>
      <c r="B867" s="87">
        <v>1</v>
      </c>
      <c r="C867" s="87"/>
    </row>
    <row r="868" spans="1:3">
      <c r="A868" s="86">
        <v>561421</v>
      </c>
      <c r="B868" s="87">
        <v>1</v>
      </c>
      <c r="C868" s="87"/>
    </row>
    <row r="869" spans="1:3">
      <c r="A869" s="86">
        <v>561422</v>
      </c>
      <c r="B869" s="87">
        <v>1</v>
      </c>
      <c r="C869" s="87"/>
    </row>
    <row r="870" spans="1:3">
      <c r="A870" s="86">
        <v>561431</v>
      </c>
      <c r="B870" s="87">
        <v>1</v>
      </c>
      <c r="C870" s="87"/>
    </row>
    <row r="871" spans="1:3">
      <c r="A871" s="86">
        <v>561439</v>
      </c>
      <c r="B871" s="87">
        <v>1</v>
      </c>
      <c r="C871" s="87"/>
    </row>
    <row r="872" spans="1:3">
      <c r="A872" s="86">
        <v>561440</v>
      </c>
      <c r="B872" s="87">
        <v>1</v>
      </c>
      <c r="C872" s="87"/>
    </row>
    <row r="873" spans="1:3">
      <c r="A873" s="86">
        <v>561450</v>
      </c>
      <c r="B873" s="87">
        <v>1</v>
      </c>
      <c r="C873" s="87"/>
    </row>
    <row r="874" spans="1:3">
      <c r="A874" s="86">
        <v>561491</v>
      </c>
      <c r="B874" s="87">
        <v>1</v>
      </c>
      <c r="C874" s="87"/>
    </row>
    <row r="875" spans="1:3">
      <c r="A875" s="86">
        <v>561492</v>
      </c>
      <c r="B875" s="87">
        <v>1</v>
      </c>
      <c r="C875" s="87"/>
    </row>
    <row r="876" spans="1:3">
      <c r="A876" s="86">
        <v>561499</v>
      </c>
      <c r="B876" s="87">
        <v>1</v>
      </c>
      <c r="C876" s="87"/>
    </row>
    <row r="877" spans="1:3">
      <c r="A877" s="86">
        <v>561510</v>
      </c>
      <c r="B877" s="87">
        <v>1</v>
      </c>
      <c r="C877" s="87"/>
    </row>
    <row r="878" spans="1:3">
      <c r="A878" s="86">
        <v>561520</v>
      </c>
      <c r="B878" s="87">
        <v>1</v>
      </c>
      <c r="C878" s="87"/>
    </row>
    <row r="879" spans="1:3">
      <c r="A879" s="86">
        <v>561591</v>
      </c>
      <c r="B879" s="87">
        <v>1</v>
      </c>
      <c r="C879" s="87"/>
    </row>
    <row r="880" spans="1:3">
      <c r="A880" s="86">
        <v>561599</v>
      </c>
      <c r="B880" s="87">
        <v>1</v>
      </c>
      <c r="C880" s="87"/>
    </row>
    <row r="881" spans="1:3">
      <c r="A881" s="86">
        <v>561611</v>
      </c>
      <c r="B881" s="87">
        <v>1</v>
      </c>
      <c r="C881" s="87"/>
    </row>
    <row r="882" spans="1:3">
      <c r="A882" s="86">
        <v>561612</v>
      </c>
      <c r="B882" s="87">
        <v>1</v>
      </c>
      <c r="C882" s="87"/>
    </row>
    <row r="883" spans="1:3">
      <c r="A883" s="86">
        <v>561613</v>
      </c>
      <c r="B883" s="87">
        <v>1</v>
      </c>
      <c r="C883" s="87"/>
    </row>
    <row r="884" spans="1:3">
      <c r="A884" s="86">
        <v>561621</v>
      </c>
      <c r="B884" s="87">
        <v>1</v>
      </c>
      <c r="C884" s="87"/>
    </row>
    <row r="885" spans="1:3">
      <c r="A885" s="86">
        <v>561622</v>
      </c>
      <c r="B885" s="87">
        <v>1</v>
      </c>
      <c r="C885" s="87"/>
    </row>
    <row r="886" spans="1:3">
      <c r="A886" s="86">
        <v>561710</v>
      </c>
      <c r="B886" s="87">
        <v>1</v>
      </c>
      <c r="C886" s="87"/>
    </row>
    <row r="887" spans="1:3">
      <c r="A887" s="86">
        <v>561720</v>
      </c>
      <c r="B887" s="87">
        <v>1</v>
      </c>
      <c r="C887" s="87"/>
    </row>
    <row r="888" spans="1:3">
      <c r="A888" s="86">
        <v>561730</v>
      </c>
      <c r="B888" s="87">
        <v>1</v>
      </c>
      <c r="C888" s="87"/>
    </row>
    <row r="889" spans="1:3">
      <c r="A889" s="86">
        <v>561740</v>
      </c>
      <c r="B889" s="87">
        <v>1</v>
      </c>
      <c r="C889" s="87"/>
    </row>
    <row r="890" spans="1:3">
      <c r="A890" s="86">
        <v>561790</v>
      </c>
      <c r="B890" s="87">
        <v>1</v>
      </c>
      <c r="C890" s="87"/>
    </row>
    <row r="891" spans="1:3">
      <c r="A891" s="86">
        <v>561910</v>
      </c>
      <c r="B891" s="87">
        <v>1</v>
      </c>
      <c r="C891" s="87"/>
    </row>
    <row r="892" spans="1:3">
      <c r="A892" s="86">
        <v>561920</v>
      </c>
      <c r="B892" s="87">
        <v>1</v>
      </c>
      <c r="C892" s="87"/>
    </row>
    <row r="893" spans="1:3">
      <c r="A893" s="86">
        <v>561990</v>
      </c>
      <c r="B893" s="87">
        <v>1</v>
      </c>
      <c r="C893" s="87"/>
    </row>
    <row r="894" spans="1:3">
      <c r="A894" s="86">
        <v>562111</v>
      </c>
      <c r="B894" s="87">
        <v>1</v>
      </c>
      <c r="C894" s="87"/>
    </row>
    <row r="895" spans="1:3">
      <c r="A895" s="86">
        <v>562112</v>
      </c>
      <c r="B895" s="87">
        <v>1</v>
      </c>
      <c r="C895" s="87"/>
    </row>
    <row r="896" spans="1:3">
      <c r="A896" s="86">
        <v>562119</v>
      </c>
      <c r="B896" s="87">
        <v>1</v>
      </c>
      <c r="C896" s="87"/>
    </row>
    <row r="897" spans="1:3">
      <c r="A897" s="86">
        <v>562211</v>
      </c>
      <c r="B897" s="87">
        <v>1</v>
      </c>
      <c r="C897" s="87"/>
    </row>
    <row r="898" spans="1:3">
      <c r="A898" s="86">
        <v>562212</v>
      </c>
      <c r="B898" s="87">
        <v>1</v>
      </c>
      <c r="C898" s="87"/>
    </row>
    <row r="899" spans="1:3">
      <c r="A899" s="86">
        <v>562213</v>
      </c>
      <c r="B899" s="87">
        <v>1</v>
      </c>
      <c r="C899" s="87"/>
    </row>
    <row r="900" spans="1:3">
      <c r="A900" s="86">
        <v>562219</v>
      </c>
      <c r="B900" s="87">
        <v>1</v>
      </c>
      <c r="C900" s="87"/>
    </row>
    <row r="901" spans="1:3">
      <c r="A901" s="86">
        <v>562910</v>
      </c>
      <c r="B901" s="87">
        <v>1</v>
      </c>
      <c r="C901" s="87"/>
    </row>
    <row r="902" spans="1:3">
      <c r="A902" s="86">
        <v>562920</v>
      </c>
      <c r="B902" s="87">
        <v>1</v>
      </c>
      <c r="C902" s="87"/>
    </row>
    <row r="903" spans="1:3">
      <c r="A903" s="86">
        <v>562991</v>
      </c>
      <c r="B903" s="87">
        <v>1</v>
      </c>
      <c r="C903" s="87"/>
    </row>
    <row r="904" spans="1:3">
      <c r="A904" s="86">
        <v>562998</v>
      </c>
      <c r="B904" s="87">
        <v>1</v>
      </c>
      <c r="C904" s="87"/>
    </row>
    <row r="905" spans="1:3">
      <c r="A905" s="86">
        <v>611110</v>
      </c>
      <c r="B905" s="87">
        <v>1</v>
      </c>
      <c r="C905" s="87"/>
    </row>
    <row r="906" spans="1:3">
      <c r="A906" s="86">
        <v>611210</v>
      </c>
      <c r="B906" s="87">
        <v>1</v>
      </c>
      <c r="C906" s="87"/>
    </row>
    <row r="907" spans="1:3">
      <c r="A907" s="86">
        <v>611310</v>
      </c>
      <c r="B907" s="87">
        <v>1</v>
      </c>
      <c r="C907" s="87"/>
    </row>
    <row r="908" spans="1:3">
      <c r="A908" s="86">
        <v>611410</v>
      </c>
      <c r="B908" s="87">
        <v>1</v>
      </c>
      <c r="C908" s="87"/>
    </row>
    <row r="909" spans="1:3">
      <c r="A909" s="86">
        <v>611420</v>
      </c>
      <c r="B909" s="87">
        <v>1</v>
      </c>
      <c r="C909" s="87"/>
    </row>
    <row r="910" spans="1:3">
      <c r="A910" s="86">
        <v>611430</v>
      </c>
      <c r="B910" s="87">
        <v>1</v>
      </c>
      <c r="C910" s="87"/>
    </row>
    <row r="911" spans="1:3">
      <c r="A911" s="86">
        <v>611511</v>
      </c>
      <c r="B911" s="87">
        <v>1</v>
      </c>
      <c r="C911" s="87"/>
    </row>
    <row r="912" spans="1:3">
      <c r="A912" s="86">
        <v>611512</v>
      </c>
      <c r="B912" s="87">
        <v>1</v>
      </c>
      <c r="C912" s="87"/>
    </row>
    <row r="913" spans="1:3">
      <c r="A913" s="86">
        <v>611513</v>
      </c>
      <c r="B913" s="87">
        <v>1</v>
      </c>
      <c r="C913" s="87"/>
    </row>
    <row r="914" spans="1:3">
      <c r="A914" s="86">
        <v>611519</v>
      </c>
      <c r="B914" s="87">
        <v>1</v>
      </c>
      <c r="C914" s="87"/>
    </row>
    <row r="915" spans="1:3">
      <c r="A915" s="86">
        <v>611610</v>
      </c>
      <c r="B915" s="87">
        <v>1</v>
      </c>
      <c r="C915" s="87"/>
    </row>
    <row r="916" spans="1:3">
      <c r="A916" s="86">
        <v>611620</v>
      </c>
      <c r="B916" s="87">
        <v>1</v>
      </c>
      <c r="C916" s="87"/>
    </row>
    <row r="917" spans="1:3">
      <c r="A917" s="86">
        <v>611630</v>
      </c>
      <c r="B917" s="87">
        <v>1</v>
      </c>
      <c r="C917" s="87"/>
    </row>
    <row r="918" spans="1:3">
      <c r="A918" s="86">
        <v>611691</v>
      </c>
      <c r="B918" s="87">
        <v>1</v>
      </c>
      <c r="C918" s="87"/>
    </row>
    <row r="919" spans="1:3">
      <c r="A919" s="86">
        <v>611692</v>
      </c>
      <c r="B919" s="87">
        <v>1</v>
      </c>
      <c r="C919" s="87"/>
    </row>
    <row r="920" spans="1:3">
      <c r="A920" s="86">
        <v>611699</v>
      </c>
      <c r="B920" s="87">
        <v>1</v>
      </c>
      <c r="C920" s="87"/>
    </row>
    <row r="921" spans="1:3">
      <c r="A921" s="86">
        <v>611710</v>
      </c>
      <c r="B921" s="87">
        <v>1</v>
      </c>
      <c r="C921" s="87"/>
    </row>
    <row r="922" spans="1:3">
      <c r="A922" s="86">
        <v>621111</v>
      </c>
      <c r="B922" s="87">
        <v>1</v>
      </c>
      <c r="C922" s="87"/>
    </row>
    <row r="923" spans="1:3">
      <c r="A923" s="86">
        <v>621112</v>
      </c>
      <c r="B923" s="87">
        <v>1</v>
      </c>
      <c r="C923" s="87"/>
    </row>
    <row r="924" spans="1:3">
      <c r="A924" s="86">
        <v>621210</v>
      </c>
      <c r="B924" s="87">
        <v>1</v>
      </c>
      <c r="C924" s="87"/>
    </row>
    <row r="925" spans="1:3">
      <c r="A925" s="86">
        <v>621310</v>
      </c>
      <c r="B925" s="87">
        <v>1</v>
      </c>
      <c r="C925" s="87"/>
    </row>
    <row r="926" spans="1:3">
      <c r="A926" s="86">
        <v>621320</v>
      </c>
      <c r="B926" s="87">
        <v>1</v>
      </c>
      <c r="C926" s="87"/>
    </row>
    <row r="927" spans="1:3">
      <c r="A927" s="86">
        <v>621330</v>
      </c>
      <c r="B927" s="87">
        <v>1</v>
      </c>
      <c r="C927" s="87"/>
    </row>
    <row r="928" spans="1:3">
      <c r="A928" s="86">
        <v>621340</v>
      </c>
      <c r="B928" s="87">
        <v>1</v>
      </c>
      <c r="C928" s="87"/>
    </row>
    <row r="929" spans="1:3">
      <c r="A929" s="86">
        <v>621391</v>
      </c>
      <c r="B929" s="87">
        <v>1</v>
      </c>
      <c r="C929" s="87"/>
    </row>
    <row r="930" spans="1:3">
      <c r="A930" s="86">
        <v>621399</v>
      </c>
      <c r="B930" s="87">
        <v>1</v>
      </c>
      <c r="C930" s="87"/>
    </row>
    <row r="931" spans="1:3">
      <c r="A931" s="86">
        <v>621410</v>
      </c>
      <c r="B931" s="87">
        <v>1</v>
      </c>
      <c r="C931" s="87"/>
    </row>
    <row r="932" spans="1:3">
      <c r="A932" s="86">
        <v>621420</v>
      </c>
      <c r="B932" s="87">
        <v>1</v>
      </c>
      <c r="C932" s="87"/>
    </row>
    <row r="933" spans="1:3">
      <c r="A933" s="86">
        <v>621491</v>
      </c>
      <c r="B933" s="87">
        <v>1</v>
      </c>
      <c r="C933" s="87"/>
    </row>
    <row r="934" spans="1:3">
      <c r="A934" s="86">
        <v>621492</v>
      </c>
      <c r="B934" s="87">
        <v>1</v>
      </c>
      <c r="C934" s="87"/>
    </row>
    <row r="935" spans="1:3">
      <c r="A935" s="86">
        <v>621493</v>
      </c>
      <c r="B935" s="87">
        <v>1</v>
      </c>
      <c r="C935" s="87"/>
    </row>
    <row r="936" spans="1:3">
      <c r="A936" s="86">
        <v>621498</v>
      </c>
      <c r="B936" s="87">
        <v>1</v>
      </c>
      <c r="C936" s="87"/>
    </row>
    <row r="937" spans="1:3">
      <c r="A937" s="86">
        <v>621511</v>
      </c>
      <c r="B937" s="87">
        <v>1</v>
      </c>
      <c r="C937" s="87"/>
    </row>
    <row r="938" spans="1:3">
      <c r="A938" s="86">
        <v>621512</v>
      </c>
      <c r="B938" s="87">
        <v>1</v>
      </c>
      <c r="C938" s="87"/>
    </row>
    <row r="939" spans="1:3">
      <c r="A939" s="86">
        <v>621610</v>
      </c>
      <c r="B939" s="87">
        <v>1</v>
      </c>
      <c r="C939" s="87"/>
    </row>
    <row r="940" spans="1:3">
      <c r="A940" s="86">
        <v>621910</v>
      </c>
      <c r="B940" s="87">
        <v>1</v>
      </c>
      <c r="C940" s="87"/>
    </row>
    <row r="941" spans="1:3">
      <c r="A941" s="86">
        <v>621991</v>
      </c>
      <c r="B941" s="87">
        <v>1</v>
      </c>
      <c r="C941" s="87"/>
    </row>
    <row r="942" spans="1:3">
      <c r="A942" s="86">
        <v>621999</v>
      </c>
      <c r="B942" s="87">
        <v>1</v>
      </c>
      <c r="C942" s="87"/>
    </row>
    <row r="943" spans="1:3">
      <c r="A943" s="86">
        <v>622110</v>
      </c>
      <c r="B943" s="87">
        <v>1</v>
      </c>
      <c r="C943" s="87"/>
    </row>
    <row r="944" spans="1:3">
      <c r="A944" s="86">
        <v>622210</v>
      </c>
      <c r="B944" s="87">
        <v>1</v>
      </c>
      <c r="C944" s="87"/>
    </row>
    <row r="945" spans="1:3">
      <c r="A945" s="86">
        <v>622310</v>
      </c>
      <c r="B945" s="87">
        <v>1</v>
      </c>
      <c r="C945" s="87"/>
    </row>
    <row r="946" spans="1:3">
      <c r="A946" s="86">
        <v>623110</v>
      </c>
      <c r="B946" s="87">
        <v>1</v>
      </c>
      <c r="C946" s="87"/>
    </row>
    <row r="947" spans="1:3">
      <c r="A947" s="86">
        <v>623210</v>
      </c>
      <c r="B947" s="87">
        <v>1</v>
      </c>
      <c r="C947" s="87"/>
    </row>
    <row r="948" spans="1:3">
      <c r="A948" s="86">
        <v>623220</v>
      </c>
      <c r="B948" s="87">
        <v>1</v>
      </c>
      <c r="C948" s="87"/>
    </row>
    <row r="949" spans="1:3">
      <c r="A949" s="86">
        <v>623311</v>
      </c>
      <c r="B949" s="87">
        <v>1</v>
      </c>
      <c r="C949" s="87"/>
    </row>
    <row r="950" spans="1:3">
      <c r="A950" s="86">
        <v>623312</v>
      </c>
      <c r="B950" s="87">
        <v>1</v>
      </c>
      <c r="C950" s="87"/>
    </row>
    <row r="951" spans="1:3">
      <c r="A951" s="86">
        <v>623990</v>
      </c>
      <c r="B951" s="87">
        <v>1</v>
      </c>
      <c r="C951" s="87"/>
    </row>
    <row r="952" spans="1:3">
      <c r="A952" s="86">
        <v>624110</v>
      </c>
      <c r="B952" s="87">
        <v>1</v>
      </c>
      <c r="C952" s="87"/>
    </row>
    <row r="953" spans="1:3">
      <c r="A953" s="86">
        <v>624120</v>
      </c>
      <c r="B953" s="87">
        <v>1</v>
      </c>
      <c r="C953" s="87"/>
    </row>
    <row r="954" spans="1:3">
      <c r="A954" s="86">
        <v>624190</v>
      </c>
      <c r="B954" s="87">
        <v>1</v>
      </c>
      <c r="C954" s="87"/>
    </row>
    <row r="955" spans="1:3">
      <c r="A955" s="86">
        <v>624210</v>
      </c>
      <c r="B955" s="87">
        <v>1</v>
      </c>
      <c r="C955" s="87"/>
    </row>
    <row r="956" spans="1:3">
      <c r="A956" s="86">
        <v>624221</v>
      </c>
      <c r="B956" s="87">
        <v>1</v>
      </c>
      <c r="C956" s="87"/>
    </row>
    <row r="957" spans="1:3">
      <c r="A957" s="86">
        <v>624229</v>
      </c>
      <c r="B957" s="87">
        <v>1</v>
      </c>
      <c r="C957" s="87"/>
    </row>
    <row r="958" spans="1:3">
      <c r="A958" s="86">
        <v>624230</v>
      </c>
      <c r="B958" s="87">
        <v>1</v>
      </c>
      <c r="C958" s="87"/>
    </row>
    <row r="959" spans="1:3">
      <c r="A959" s="86">
        <v>624310</v>
      </c>
      <c r="B959" s="87">
        <v>1</v>
      </c>
      <c r="C959" s="87"/>
    </row>
    <row r="960" spans="1:3">
      <c r="A960" s="86">
        <v>624410</v>
      </c>
      <c r="B960" s="87">
        <v>1</v>
      </c>
      <c r="C960" s="87"/>
    </row>
    <row r="961" spans="1:3">
      <c r="A961" s="86">
        <v>711110</v>
      </c>
      <c r="B961" s="87">
        <v>1</v>
      </c>
      <c r="C961" s="87"/>
    </row>
    <row r="962" spans="1:3">
      <c r="A962" s="86">
        <v>711120</v>
      </c>
      <c r="B962" s="87">
        <v>1</v>
      </c>
      <c r="C962" s="87"/>
    </row>
    <row r="963" spans="1:3">
      <c r="A963" s="86">
        <v>711130</v>
      </c>
      <c r="B963" s="87">
        <v>1</v>
      </c>
      <c r="C963" s="87"/>
    </row>
    <row r="964" spans="1:3">
      <c r="A964" s="86">
        <v>711190</v>
      </c>
      <c r="B964" s="87">
        <v>1</v>
      </c>
      <c r="C964" s="87"/>
    </row>
    <row r="965" spans="1:3">
      <c r="A965" s="86">
        <v>711211</v>
      </c>
      <c r="B965" s="87">
        <v>1</v>
      </c>
      <c r="C965" s="87"/>
    </row>
    <row r="966" spans="1:3">
      <c r="A966" s="86">
        <v>711212</v>
      </c>
      <c r="B966" s="87">
        <v>1</v>
      </c>
      <c r="C966" s="87"/>
    </row>
    <row r="967" spans="1:3">
      <c r="A967" s="86">
        <v>711219</v>
      </c>
      <c r="B967" s="87">
        <v>1</v>
      </c>
      <c r="C967" s="87"/>
    </row>
    <row r="968" spans="1:3">
      <c r="A968" s="86">
        <v>711310</v>
      </c>
      <c r="B968" s="87">
        <v>1</v>
      </c>
      <c r="C968" s="87"/>
    </row>
    <row r="969" spans="1:3">
      <c r="A969" s="86">
        <v>711320</v>
      </c>
      <c r="B969" s="87">
        <v>1</v>
      </c>
      <c r="C969" s="87"/>
    </row>
    <row r="970" spans="1:3">
      <c r="A970" s="86">
        <v>711410</v>
      </c>
      <c r="B970" s="87">
        <v>1</v>
      </c>
      <c r="C970" s="87"/>
    </row>
    <row r="971" spans="1:3">
      <c r="A971" s="86">
        <v>711510</v>
      </c>
      <c r="B971" s="87">
        <v>1</v>
      </c>
      <c r="C971" s="87"/>
    </row>
    <row r="972" spans="1:3">
      <c r="A972" s="86">
        <v>712110</v>
      </c>
      <c r="B972" s="87">
        <v>1</v>
      </c>
      <c r="C972" s="87"/>
    </row>
    <row r="973" spans="1:3">
      <c r="A973" s="86">
        <v>712120</v>
      </c>
      <c r="B973" s="87">
        <v>1</v>
      </c>
      <c r="C973" s="87"/>
    </row>
    <row r="974" spans="1:3">
      <c r="A974" s="86">
        <v>712130</v>
      </c>
      <c r="B974" s="87">
        <v>1</v>
      </c>
      <c r="C974" s="87"/>
    </row>
    <row r="975" spans="1:3">
      <c r="A975" s="86">
        <v>712190</v>
      </c>
      <c r="B975" s="87">
        <v>1</v>
      </c>
      <c r="C975" s="87"/>
    </row>
    <row r="976" spans="1:3">
      <c r="A976" s="86">
        <v>713110</v>
      </c>
      <c r="B976" s="87">
        <v>1</v>
      </c>
      <c r="C976" s="87"/>
    </row>
    <row r="977" spans="1:3">
      <c r="A977" s="86">
        <v>713120</v>
      </c>
      <c r="B977" s="87">
        <v>1</v>
      </c>
      <c r="C977" s="87"/>
    </row>
    <row r="978" spans="1:3">
      <c r="A978" s="86">
        <v>713210</v>
      </c>
      <c r="B978" s="87">
        <v>1</v>
      </c>
      <c r="C978" s="87"/>
    </row>
    <row r="979" spans="1:3">
      <c r="A979" s="86">
        <v>713290</v>
      </c>
      <c r="B979" s="87">
        <v>1</v>
      </c>
      <c r="C979" s="87"/>
    </row>
    <row r="980" spans="1:3">
      <c r="A980" s="86">
        <v>713910</v>
      </c>
      <c r="B980" s="87">
        <v>1</v>
      </c>
      <c r="C980" s="87"/>
    </row>
    <row r="981" spans="1:3">
      <c r="A981" s="86">
        <v>713920</v>
      </c>
      <c r="B981" s="87">
        <v>1</v>
      </c>
      <c r="C981" s="87"/>
    </row>
    <row r="982" spans="1:3">
      <c r="A982" s="86">
        <v>713930</v>
      </c>
      <c r="B982" s="87">
        <v>1</v>
      </c>
      <c r="C982" s="87"/>
    </row>
    <row r="983" spans="1:3">
      <c r="A983" s="86">
        <v>713940</v>
      </c>
      <c r="B983" s="87">
        <v>1</v>
      </c>
      <c r="C983" s="87"/>
    </row>
    <row r="984" spans="1:3">
      <c r="A984" s="86">
        <v>713950</v>
      </c>
      <c r="B984" s="87">
        <v>1</v>
      </c>
      <c r="C984" s="87"/>
    </row>
    <row r="985" spans="1:3">
      <c r="A985" s="86">
        <v>713990</v>
      </c>
      <c r="B985" s="87">
        <v>1</v>
      </c>
      <c r="C985" s="87"/>
    </row>
    <row r="986" spans="1:3">
      <c r="A986" s="86">
        <v>721110</v>
      </c>
      <c r="B986" s="87">
        <v>1</v>
      </c>
      <c r="C986" s="87"/>
    </row>
    <row r="987" spans="1:3">
      <c r="A987" s="86">
        <v>721120</v>
      </c>
      <c r="B987" s="87">
        <v>1</v>
      </c>
      <c r="C987" s="87"/>
    </row>
    <row r="988" spans="1:3">
      <c r="A988" s="86">
        <v>721191</v>
      </c>
      <c r="B988" s="87">
        <v>1</v>
      </c>
      <c r="C988" s="87"/>
    </row>
    <row r="989" spans="1:3">
      <c r="A989" s="86">
        <v>721199</v>
      </c>
      <c r="B989" s="87">
        <v>1</v>
      </c>
      <c r="C989" s="87"/>
    </row>
    <row r="990" spans="1:3">
      <c r="A990" s="86">
        <v>721211</v>
      </c>
      <c r="B990" s="87">
        <v>1</v>
      </c>
      <c r="C990" s="87"/>
    </row>
    <row r="991" spans="1:3">
      <c r="A991" s="86">
        <v>721214</v>
      </c>
      <c r="B991" s="87">
        <v>1</v>
      </c>
      <c r="C991" s="87"/>
    </row>
    <row r="992" spans="1:3">
      <c r="A992" s="86">
        <v>721310</v>
      </c>
      <c r="B992" s="87">
        <v>1</v>
      </c>
      <c r="C992" s="87"/>
    </row>
    <row r="993" spans="1:3">
      <c r="A993" s="86">
        <v>722310</v>
      </c>
      <c r="B993" s="87">
        <v>1</v>
      </c>
      <c r="C993" s="87"/>
    </row>
    <row r="994" spans="1:3">
      <c r="A994" s="86">
        <v>722320</v>
      </c>
      <c r="B994" s="87">
        <v>1</v>
      </c>
      <c r="C994" s="87"/>
    </row>
    <row r="995" spans="1:3">
      <c r="A995" s="86">
        <v>722330</v>
      </c>
      <c r="B995" s="87">
        <v>1</v>
      </c>
      <c r="C995" s="87"/>
    </row>
    <row r="996" spans="1:3">
      <c r="A996" s="86">
        <v>722410</v>
      </c>
      <c r="B996" s="87">
        <v>1</v>
      </c>
      <c r="C996" s="87"/>
    </row>
    <row r="997" spans="1:3">
      <c r="A997" s="86">
        <v>722511</v>
      </c>
      <c r="B997" s="87">
        <v>1</v>
      </c>
      <c r="C997" s="87"/>
    </row>
    <row r="998" spans="1:3">
      <c r="A998" s="86">
        <v>722513</v>
      </c>
      <c r="B998" s="87">
        <v>1</v>
      </c>
      <c r="C998" s="87"/>
    </row>
    <row r="999" spans="1:3">
      <c r="A999" s="86">
        <v>722514</v>
      </c>
      <c r="B999" s="87">
        <v>1</v>
      </c>
      <c r="C999" s="87"/>
    </row>
    <row r="1000" spans="1:3">
      <c r="A1000" s="86">
        <v>722515</v>
      </c>
      <c r="B1000" s="87">
        <v>1</v>
      </c>
      <c r="C1000" s="87"/>
    </row>
    <row r="1001" spans="1:3">
      <c r="A1001" s="86">
        <v>811111</v>
      </c>
      <c r="B1001" s="87">
        <v>1</v>
      </c>
      <c r="C1001" s="87"/>
    </row>
    <row r="1002" spans="1:3">
      <c r="A1002" s="86">
        <v>811112</v>
      </c>
      <c r="B1002" s="87">
        <v>1</v>
      </c>
      <c r="C1002" s="87"/>
    </row>
    <row r="1003" spans="1:3">
      <c r="A1003" s="86">
        <v>811113</v>
      </c>
      <c r="B1003" s="87">
        <v>1</v>
      </c>
      <c r="C1003" s="87"/>
    </row>
    <row r="1004" spans="1:3">
      <c r="A1004" s="86">
        <v>811118</v>
      </c>
      <c r="B1004" s="87">
        <v>1</v>
      </c>
      <c r="C1004" s="87"/>
    </row>
    <row r="1005" spans="1:3">
      <c r="A1005" s="86">
        <v>811121</v>
      </c>
      <c r="B1005" s="87">
        <v>1</v>
      </c>
      <c r="C1005" s="87"/>
    </row>
    <row r="1006" spans="1:3">
      <c r="A1006" s="86">
        <v>811122</v>
      </c>
      <c r="B1006" s="87">
        <v>1</v>
      </c>
      <c r="C1006" s="87"/>
    </row>
    <row r="1007" spans="1:3">
      <c r="A1007" s="86">
        <v>811191</v>
      </c>
      <c r="B1007" s="87">
        <v>1</v>
      </c>
      <c r="C1007" s="87"/>
    </row>
    <row r="1008" spans="1:3">
      <c r="A1008" s="86">
        <v>811192</v>
      </c>
      <c r="B1008" s="87">
        <v>1</v>
      </c>
      <c r="C1008" s="87"/>
    </row>
    <row r="1009" spans="1:3">
      <c r="A1009" s="86">
        <v>811198</v>
      </c>
      <c r="B1009" s="87">
        <v>1</v>
      </c>
      <c r="C1009" s="87"/>
    </row>
    <row r="1010" spans="1:3">
      <c r="A1010" s="86">
        <v>811211</v>
      </c>
      <c r="B1010" s="87">
        <v>1</v>
      </c>
      <c r="C1010" s="87"/>
    </row>
    <row r="1011" spans="1:3">
      <c r="A1011" s="86">
        <v>811212</v>
      </c>
      <c r="B1011" s="87">
        <v>1</v>
      </c>
      <c r="C1011" s="87"/>
    </row>
    <row r="1012" spans="1:3">
      <c r="A1012" s="86">
        <v>811213</v>
      </c>
      <c r="B1012" s="87">
        <v>1</v>
      </c>
      <c r="C1012" s="87"/>
    </row>
    <row r="1013" spans="1:3">
      <c r="A1013" s="86">
        <v>811219</v>
      </c>
      <c r="B1013" s="87">
        <v>1</v>
      </c>
      <c r="C1013" s="87"/>
    </row>
    <row r="1014" spans="1:3">
      <c r="A1014" s="86">
        <v>811310</v>
      </c>
      <c r="B1014" s="87">
        <v>1</v>
      </c>
      <c r="C1014" s="87"/>
    </row>
    <row r="1015" spans="1:3">
      <c r="A1015" s="86">
        <v>811411</v>
      </c>
      <c r="B1015" s="87">
        <v>1</v>
      </c>
      <c r="C1015" s="87"/>
    </row>
    <row r="1016" spans="1:3">
      <c r="A1016" s="86">
        <v>811412</v>
      </c>
      <c r="B1016" s="87">
        <v>1</v>
      </c>
      <c r="C1016" s="87"/>
    </row>
    <row r="1017" spans="1:3">
      <c r="A1017" s="86">
        <v>811420</v>
      </c>
      <c r="B1017" s="87">
        <v>1</v>
      </c>
      <c r="C1017" s="87"/>
    </row>
    <row r="1018" spans="1:3">
      <c r="A1018" s="86">
        <v>811430</v>
      </c>
      <c r="B1018" s="87">
        <v>1</v>
      </c>
      <c r="C1018" s="87"/>
    </row>
    <row r="1019" spans="1:3">
      <c r="A1019" s="86">
        <v>811490</v>
      </c>
      <c r="B1019" s="87">
        <v>1</v>
      </c>
      <c r="C1019" s="87"/>
    </row>
    <row r="1020" spans="1:3">
      <c r="A1020" s="86">
        <v>812111</v>
      </c>
      <c r="B1020" s="87">
        <v>1</v>
      </c>
      <c r="C1020" s="87"/>
    </row>
    <row r="1021" spans="1:3">
      <c r="A1021" s="86">
        <v>812112</v>
      </c>
      <c r="B1021" s="87">
        <v>1</v>
      </c>
      <c r="C1021" s="87"/>
    </row>
    <row r="1022" spans="1:3">
      <c r="A1022" s="86">
        <v>812113</v>
      </c>
      <c r="B1022" s="87">
        <v>1</v>
      </c>
      <c r="C1022" s="87"/>
    </row>
    <row r="1023" spans="1:3">
      <c r="A1023" s="86">
        <v>812191</v>
      </c>
      <c r="B1023" s="87">
        <v>1</v>
      </c>
      <c r="C1023" s="87"/>
    </row>
    <row r="1024" spans="1:3">
      <c r="A1024" s="86">
        <v>812199</v>
      </c>
      <c r="B1024" s="87">
        <v>1</v>
      </c>
      <c r="C1024" s="87"/>
    </row>
    <row r="1025" spans="1:3">
      <c r="A1025" s="86">
        <v>812210</v>
      </c>
      <c r="B1025" s="87">
        <v>1</v>
      </c>
      <c r="C1025" s="87"/>
    </row>
    <row r="1026" spans="1:3">
      <c r="A1026" s="86">
        <v>812220</v>
      </c>
      <c r="B1026" s="87">
        <v>1</v>
      </c>
      <c r="C1026" s="87"/>
    </row>
    <row r="1027" spans="1:3">
      <c r="A1027" s="86">
        <v>812310</v>
      </c>
      <c r="B1027" s="87">
        <v>1</v>
      </c>
      <c r="C1027" s="87"/>
    </row>
    <row r="1028" spans="1:3">
      <c r="A1028" s="86">
        <v>812320</v>
      </c>
      <c r="B1028" s="87">
        <v>1</v>
      </c>
      <c r="C1028" s="87"/>
    </row>
    <row r="1029" spans="1:3">
      <c r="A1029" s="86">
        <v>812331</v>
      </c>
      <c r="B1029" s="87">
        <v>1</v>
      </c>
      <c r="C1029" s="87"/>
    </row>
    <row r="1030" spans="1:3">
      <c r="A1030" s="86">
        <v>812332</v>
      </c>
      <c r="B1030" s="87">
        <v>1</v>
      </c>
      <c r="C1030" s="87"/>
    </row>
    <row r="1031" spans="1:3">
      <c r="A1031" s="86">
        <v>812910</v>
      </c>
      <c r="B1031" s="87">
        <v>1</v>
      </c>
      <c r="C1031" s="87"/>
    </row>
    <row r="1032" spans="1:3">
      <c r="A1032" s="86">
        <v>812921</v>
      </c>
      <c r="B1032" s="87">
        <v>1</v>
      </c>
      <c r="C1032" s="87"/>
    </row>
    <row r="1033" spans="1:3">
      <c r="A1033" s="86">
        <v>812922</v>
      </c>
      <c r="B1033" s="87">
        <v>1</v>
      </c>
      <c r="C1033" s="87"/>
    </row>
    <row r="1034" spans="1:3">
      <c r="A1034" s="86">
        <v>812930</v>
      </c>
      <c r="B1034" s="87">
        <v>1</v>
      </c>
      <c r="C1034" s="87"/>
    </row>
    <row r="1035" spans="1:3">
      <c r="A1035" s="86">
        <v>812990</v>
      </c>
      <c r="B1035" s="87">
        <v>1</v>
      </c>
      <c r="C1035" s="87"/>
    </row>
    <row r="1036" spans="1:3">
      <c r="A1036" s="86">
        <v>813110</v>
      </c>
      <c r="B1036" s="87">
        <v>1</v>
      </c>
      <c r="C1036" s="87"/>
    </row>
    <row r="1037" spans="1:3">
      <c r="A1037" s="86">
        <v>813211</v>
      </c>
      <c r="B1037" s="87">
        <v>1</v>
      </c>
      <c r="C1037" s="87"/>
    </row>
    <row r="1038" spans="1:3">
      <c r="A1038" s="86">
        <v>813212</v>
      </c>
      <c r="B1038" s="87">
        <v>1</v>
      </c>
      <c r="C1038" s="87"/>
    </row>
    <row r="1039" spans="1:3">
      <c r="A1039" s="86">
        <v>813219</v>
      </c>
      <c r="B1039" s="87">
        <v>1</v>
      </c>
      <c r="C1039" s="87"/>
    </row>
    <row r="1040" spans="1:3">
      <c r="A1040" s="86">
        <v>813311</v>
      </c>
      <c r="B1040" s="87">
        <v>1</v>
      </c>
      <c r="C1040" s="87"/>
    </row>
    <row r="1041" spans="1:3">
      <c r="A1041" s="86">
        <v>813312</v>
      </c>
      <c r="B1041" s="87">
        <v>1</v>
      </c>
      <c r="C1041" s="87"/>
    </row>
    <row r="1042" spans="1:3">
      <c r="A1042" s="86">
        <v>813319</v>
      </c>
      <c r="B1042" s="87">
        <v>1</v>
      </c>
      <c r="C1042" s="87"/>
    </row>
    <row r="1043" spans="1:3">
      <c r="A1043" s="86">
        <v>813410</v>
      </c>
      <c r="B1043" s="87">
        <v>1</v>
      </c>
      <c r="C1043" s="87"/>
    </row>
    <row r="1044" spans="1:3">
      <c r="A1044" s="86">
        <v>813910</v>
      </c>
      <c r="B1044" s="87">
        <v>1</v>
      </c>
      <c r="C1044" s="87"/>
    </row>
    <row r="1045" spans="1:3">
      <c r="A1045" s="86">
        <v>813920</v>
      </c>
      <c r="B1045" s="87">
        <v>1</v>
      </c>
      <c r="C1045" s="87"/>
    </row>
    <row r="1046" spans="1:3">
      <c r="A1046" s="86">
        <v>813930</v>
      </c>
      <c r="B1046" s="87">
        <v>1</v>
      </c>
      <c r="C1046" s="87"/>
    </row>
    <row r="1047" spans="1:3">
      <c r="A1047" s="86">
        <v>813940</v>
      </c>
      <c r="B1047" s="87">
        <v>1</v>
      </c>
      <c r="C1047" s="87"/>
    </row>
    <row r="1048" spans="1:3">
      <c r="A1048" s="86">
        <v>813990</v>
      </c>
      <c r="B1048" s="87">
        <v>1</v>
      </c>
      <c r="C1048" s="87"/>
    </row>
    <row r="1049" spans="1:3">
      <c r="A1049" s="86" t="s">
        <v>17</v>
      </c>
      <c r="B1049" s="87"/>
      <c r="C1049" s="87"/>
    </row>
    <row r="1050" spans="1:3">
      <c r="A1050" s="86" t="s">
        <v>18</v>
      </c>
      <c r="B1050" s="87">
        <v>1</v>
      </c>
      <c r="C1050" s="87"/>
    </row>
    <row r="1051" spans="1:3">
      <c r="A1051" s="86" t="s">
        <v>19</v>
      </c>
      <c r="B1051" s="87">
        <v>1</v>
      </c>
      <c r="C1051" s="87"/>
    </row>
    <row r="1052" spans="1:3">
      <c r="A1052" s="86" t="s">
        <v>20</v>
      </c>
      <c r="B1052" s="87">
        <v>1</v>
      </c>
      <c r="C1052" s="87"/>
    </row>
    <row r="1053" spans="1:3">
      <c r="A1053" s="86" t="s">
        <v>21</v>
      </c>
      <c r="B1053" s="87">
        <v>1</v>
      </c>
      <c r="C1053" s="87"/>
    </row>
    <row r="1054" spans="1:3">
      <c r="A1054" s="86" t="s">
        <v>22</v>
      </c>
      <c r="B1054" s="87">
        <v>1</v>
      </c>
      <c r="C1054" s="87"/>
    </row>
    <row r="1055" spans="1:3">
      <c r="A1055" s="86" t="s">
        <v>23</v>
      </c>
      <c r="B1055" s="87">
        <v>1</v>
      </c>
      <c r="C1055" s="87"/>
    </row>
    <row r="1056" spans="1:3">
      <c r="A1056" s="86" t="s">
        <v>24</v>
      </c>
      <c r="B1056" s="87">
        <v>1</v>
      </c>
      <c r="C1056" s="87"/>
    </row>
    <row r="1057" spans="1:3">
      <c r="A1057" s="86" t="s">
        <v>25</v>
      </c>
      <c r="B1057" s="87">
        <v>1</v>
      </c>
      <c r="C1057" s="87"/>
    </row>
    <row r="1058" spans="1:3">
      <c r="A1058" s="86" t="s">
        <v>26</v>
      </c>
      <c r="B1058" s="87"/>
      <c r="C1058" s="87">
        <v>1</v>
      </c>
    </row>
    <row r="1059" spans="1:3">
      <c r="A1059" s="86" t="s">
        <v>27</v>
      </c>
      <c r="B1059" s="87"/>
      <c r="C1059" s="87">
        <v>1</v>
      </c>
    </row>
    <row r="1060" spans="1:3">
      <c r="A1060" s="86" t="s">
        <v>28</v>
      </c>
      <c r="B1060" s="87"/>
      <c r="C1060" s="87">
        <v>1</v>
      </c>
    </row>
    <row r="1061" spans="1:3">
      <c r="A1061" s="86" t="s">
        <v>29</v>
      </c>
      <c r="B1061" s="87"/>
      <c r="C1061" s="87">
        <v>1</v>
      </c>
    </row>
    <row r="1062" spans="1:3">
      <c r="A1062" s="86" t="s">
        <v>30</v>
      </c>
      <c r="B1062" s="87"/>
      <c r="C1062" s="87">
        <v>1</v>
      </c>
    </row>
    <row r="1063" spans="1:3">
      <c r="A1063" s="86" t="s">
        <v>31</v>
      </c>
      <c r="B1063" s="87">
        <v>1</v>
      </c>
      <c r="C1063" s="87"/>
    </row>
    <row r="1064" spans="1:3">
      <c r="A1064" s="86" t="s">
        <v>32</v>
      </c>
      <c r="B1064" s="87"/>
      <c r="C1064" s="87"/>
    </row>
    <row r="1065" spans="1:3">
      <c r="A1065" s="86" t="s">
        <v>33</v>
      </c>
      <c r="B1065" s="87"/>
      <c r="C1065" s="87"/>
    </row>
    <row r="1066" spans="1:3">
      <c r="A1066" s="86" t="s">
        <v>34</v>
      </c>
      <c r="B1066" s="87"/>
      <c r="C1066" s="87"/>
    </row>
    <row r="1067" spans="1:3">
      <c r="A1067" s="86" t="s">
        <v>35</v>
      </c>
      <c r="B1067" s="87"/>
      <c r="C1067" s="87"/>
    </row>
    <row r="1068" spans="1:3">
      <c r="A1068" s="86" t="s">
        <v>36</v>
      </c>
      <c r="B1068" s="87"/>
      <c r="C1068" s="87"/>
    </row>
    <row r="1069" spans="1:3">
      <c r="A1069" s="86" t="s">
        <v>37</v>
      </c>
      <c r="B1069" s="87"/>
      <c r="C1069" s="87"/>
    </row>
    <row r="1070" spans="1:3">
      <c r="A1070" s="86" t="s">
        <v>38</v>
      </c>
      <c r="B1070" s="87"/>
      <c r="C1070" s="87"/>
    </row>
    <row r="1071" spans="1:3">
      <c r="A1071" s="86" t="s">
        <v>39</v>
      </c>
      <c r="B1071" s="87"/>
      <c r="C1071" s="87"/>
    </row>
    <row r="1072" spans="1:3">
      <c r="A1072" s="86" t="s">
        <v>40</v>
      </c>
      <c r="B1072" s="87"/>
      <c r="C1072" s="87"/>
    </row>
    <row r="1073" spans="1:3">
      <c r="A1073" s="86" t="s">
        <v>41</v>
      </c>
      <c r="B1073" s="87"/>
      <c r="C1073" s="87"/>
    </row>
    <row r="1074" spans="1:3">
      <c r="A1074" s="86" t="s">
        <v>42</v>
      </c>
      <c r="B1074" s="87"/>
      <c r="C1074" s="87"/>
    </row>
    <row r="1075" spans="1:3">
      <c r="A1075" s="86" t="s">
        <v>43</v>
      </c>
      <c r="B1075" s="87"/>
      <c r="C1075" s="87"/>
    </row>
    <row r="1076" spans="1:3">
      <c r="A1076" s="86" t="s">
        <v>44</v>
      </c>
      <c r="B1076" s="87"/>
      <c r="C1076" s="87"/>
    </row>
    <row r="1077" spans="1:3">
      <c r="A1077" s="86" t="s">
        <v>45</v>
      </c>
      <c r="B1077" s="87"/>
      <c r="C1077" s="87"/>
    </row>
    <row r="1078" spans="1:3">
      <c r="A1078" s="86" t="s">
        <v>46</v>
      </c>
      <c r="B1078" s="87"/>
      <c r="C1078" s="87"/>
    </row>
    <row r="1079" spans="1:3">
      <c r="A1079" s="86" t="s">
        <v>47</v>
      </c>
      <c r="B1079" s="87"/>
      <c r="C1079" s="87"/>
    </row>
    <row r="1080" spans="1:3">
      <c r="A1080" s="86" t="s">
        <v>48</v>
      </c>
      <c r="B1080" s="87"/>
      <c r="C1080" s="87"/>
    </row>
    <row r="1081" spans="1:3">
      <c r="A1081" s="86" t="s">
        <v>49</v>
      </c>
      <c r="B1081" s="87"/>
      <c r="C1081" s="87"/>
    </row>
    <row r="1082" spans="1:3">
      <c r="A1082" s="86" t="s">
        <v>50</v>
      </c>
      <c r="B1082" s="87"/>
      <c r="C1082" s="87"/>
    </row>
    <row r="1083" spans="1:3">
      <c r="A1083" s="86" t="s">
        <v>51</v>
      </c>
      <c r="B1083" s="87"/>
      <c r="C1083" s="87"/>
    </row>
    <row r="1084" spans="1:3">
      <c r="A1084" s="86" t="s">
        <v>52</v>
      </c>
      <c r="B1084" s="87"/>
      <c r="C1084" s="87"/>
    </row>
    <row r="1085" spans="1:3">
      <c r="A1085" s="86" t="s">
        <v>53</v>
      </c>
      <c r="B1085" s="87"/>
      <c r="C1085" s="87"/>
    </row>
    <row r="1086" spans="1:3">
      <c r="A1086" s="86" t="s">
        <v>54</v>
      </c>
      <c r="B1086" s="87"/>
      <c r="C1086" s="87"/>
    </row>
    <row r="1087" spans="1:3">
      <c r="A1087" s="86" t="s">
        <v>55</v>
      </c>
      <c r="B1087" s="87"/>
      <c r="C1087" s="87"/>
    </row>
    <row r="1088" spans="1:3">
      <c r="A1088" s="86" t="s">
        <v>56</v>
      </c>
      <c r="B1088" s="87"/>
      <c r="C1088" s="87"/>
    </row>
    <row r="1089" spans="1:3">
      <c r="A1089" s="86" t="s">
        <v>57</v>
      </c>
      <c r="B1089" s="87"/>
      <c r="C1089" s="87"/>
    </row>
    <row r="1090" spans="1:3">
      <c r="A1090" s="86" t="s">
        <v>58</v>
      </c>
      <c r="B1090" s="87"/>
      <c r="C1090" s="87"/>
    </row>
    <row r="1091" spans="1:3">
      <c r="A1091" s="86" t="s">
        <v>59</v>
      </c>
      <c r="B1091" s="87"/>
      <c r="C1091" s="87"/>
    </row>
    <row r="1092" spans="1:3">
      <c r="A1092" s="86" t="s">
        <v>60</v>
      </c>
      <c r="B1092" s="87"/>
      <c r="C1092" s="87"/>
    </row>
    <row r="1093" spans="1:3">
      <c r="A1093" s="86" t="s">
        <v>61</v>
      </c>
      <c r="B1093" s="87"/>
      <c r="C1093" s="87"/>
    </row>
    <row r="1094" spans="1:3">
      <c r="A1094" s="86" t="s">
        <v>62</v>
      </c>
      <c r="B1094" s="87"/>
      <c r="C1094" s="87"/>
    </row>
    <row r="1095" spans="1:3">
      <c r="A1095" s="86" t="s">
        <v>63</v>
      </c>
      <c r="B1095" s="87"/>
      <c r="C1095" s="87"/>
    </row>
    <row r="1096" spans="1:3">
      <c r="A1096" s="86" t="s">
        <v>64</v>
      </c>
      <c r="B1096" s="87"/>
      <c r="C1096" s="87"/>
    </row>
    <row r="1097" spans="1:3">
      <c r="A1097" s="86" t="s">
        <v>65</v>
      </c>
      <c r="B1097" s="87"/>
      <c r="C1097" s="87"/>
    </row>
    <row r="1098" spans="1:3">
      <c r="A1098" s="86" t="s">
        <v>66</v>
      </c>
      <c r="B1098" s="87"/>
      <c r="C1098" s="87"/>
    </row>
    <row r="1099" spans="1:3">
      <c r="A1099" s="86" t="s">
        <v>67</v>
      </c>
      <c r="B1099" s="87"/>
      <c r="C1099" s="87"/>
    </row>
    <row r="1100" spans="1:3">
      <c r="A1100" s="86" t="s">
        <v>68</v>
      </c>
      <c r="B1100" s="87"/>
      <c r="C1100" s="87"/>
    </row>
    <row r="1101" spans="1:3">
      <c r="A1101" s="86" t="s">
        <v>69</v>
      </c>
      <c r="B1101" s="87"/>
      <c r="C1101" s="87"/>
    </row>
    <row r="1102" spans="1:3">
      <c r="A1102" s="86" t="s">
        <v>70</v>
      </c>
      <c r="B1102" s="87"/>
      <c r="C1102" s="87"/>
    </row>
    <row r="1103" spans="1:3">
      <c r="A1103" s="86" t="s">
        <v>71</v>
      </c>
      <c r="B1103" s="87"/>
      <c r="C1103" s="87"/>
    </row>
    <row r="1104" spans="1:3">
      <c r="A1104" s="86" t="s">
        <v>72</v>
      </c>
      <c r="B1104" s="87"/>
      <c r="C1104" s="87"/>
    </row>
    <row r="1105" spans="1:3">
      <c r="A1105" s="86" t="s">
        <v>73</v>
      </c>
      <c r="B1105" s="87"/>
      <c r="C1105" s="87"/>
    </row>
    <row r="1106" spans="1:3">
      <c r="A1106" s="86" t="s">
        <v>74</v>
      </c>
      <c r="B1106" s="87"/>
      <c r="C1106" s="87"/>
    </row>
    <row r="1107" spans="1:3">
      <c r="A1107" s="86" t="s">
        <v>75</v>
      </c>
      <c r="B1107" s="87"/>
      <c r="C1107" s="87"/>
    </row>
    <row r="1108" spans="1:3">
      <c r="A1108" s="86" t="s">
        <v>76</v>
      </c>
      <c r="B1108" s="87"/>
      <c r="C1108" s="87"/>
    </row>
    <row r="1109" spans="1:3">
      <c r="A1109" s="86" t="s">
        <v>77</v>
      </c>
      <c r="B1109" s="87"/>
      <c r="C1109" s="87"/>
    </row>
    <row r="1110" spans="1:3">
      <c r="A1110" s="86" t="s">
        <v>78</v>
      </c>
      <c r="B1110" s="87"/>
      <c r="C1110" s="87"/>
    </row>
    <row r="1111" spans="1:3">
      <c r="A1111" s="86" t="s">
        <v>79</v>
      </c>
      <c r="B1111" s="87"/>
      <c r="C1111" s="87"/>
    </row>
    <row r="1112" spans="1:3">
      <c r="A1112" s="86" t="s">
        <v>80</v>
      </c>
      <c r="B1112" s="87"/>
      <c r="C1112" s="87"/>
    </row>
    <row r="1113" spans="1:3">
      <c r="A1113" s="86" t="s">
        <v>81</v>
      </c>
      <c r="B1113" s="87"/>
      <c r="C1113" s="87"/>
    </row>
    <row r="1114" spans="1:3">
      <c r="A1114" s="86" t="s">
        <v>82</v>
      </c>
      <c r="B1114" s="87"/>
      <c r="C1114" s="87"/>
    </row>
    <row r="1115" spans="1:3">
      <c r="A1115" s="86" t="s">
        <v>83</v>
      </c>
      <c r="B1115" s="87"/>
      <c r="C1115" s="87"/>
    </row>
    <row r="1116" spans="1:3">
      <c r="A1116" s="86" t="s">
        <v>84</v>
      </c>
      <c r="B1116" s="87"/>
      <c r="C1116" s="87"/>
    </row>
    <row r="1117" spans="1:3">
      <c r="A1117" s="86" t="s">
        <v>85</v>
      </c>
      <c r="B1117" s="87"/>
      <c r="C1117" s="87"/>
    </row>
    <row r="1118" spans="1:3">
      <c r="A1118" s="86" t="s">
        <v>86</v>
      </c>
      <c r="B1118" s="87"/>
      <c r="C1118" s="87"/>
    </row>
    <row r="1119" spans="1:3">
      <c r="A1119" s="86" t="s">
        <v>87</v>
      </c>
      <c r="B1119" s="87"/>
      <c r="C1119" s="87"/>
    </row>
    <row r="1120" spans="1:3">
      <c r="A1120" s="86" t="s">
        <v>88</v>
      </c>
      <c r="B1120" s="87"/>
      <c r="C1120" s="87"/>
    </row>
    <row r="1121" spans="1:3">
      <c r="A1121" s="86" t="s">
        <v>89</v>
      </c>
      <c r="B1121" s="87"/>
      <c r="C1121" s="87"/>
    </row>
    <row r="1122" spans="1:3">
      <c r="A1122" s="86" t="s">
        <v>90</v>
      </c>
      <c r="B1122" s="87"/>
      <c r="C1122" s="87"/>
    </row>
    <row r="1123" spans="1:3">
      <c r="A1123" s="86" t="s">
        <v>91</v>
      </c>
      <c r="B1123" s="87"/>
      <c r="C1123" s="87"/>
    </row>
    <row r="1124" spans="1:3">
      <c r="A1124" s="86" t="s">
        <v>92</v>
      </c>
      <c r="B1124" s="87"/>
      <c r="C1124" s="87"/>
    </row>
    <row r="1125" spans="1:3">
      <c r="A1125" s="86" t="s">
        <v>93</v>
      </c>
      <c r="B1125" s="87"/>
      <c r="C1125" s="87"/>
    </row>
    <row r="1126" spans="1:3">
      <c r="A1126" s="86" t="s">
        <v>94</v>
      </c>
      <c r="B1126" s="87"/>
      <c r="C1126" s="87"/>
    </row>
    <row r="1127" spans="1:3">
      <c r="A1127" s="86" t="s">
        <v>95</v>
      </c>
      <c r="B1127" s="87"/>
      <c r="C1127" s="87"/>
    </row>
    <row r="1128" spans="1:3">
      <c r="A1128" s="86" t="s">
        <v>96</v>
      </c>
      <c r="B1128" s="87"/>
      <c r="C1128" s="87"/>
    </row>
    <row r="1129" spans="1:3">
      <c r="A1129" s="86" t="s">
        <v>97</v>
      </c>
      <c r="B1129" s="87"/>
      <c r="C1129" s="87"/>
    </row>
    <row r="1130" spans="1:3">
      <c r="A1130" s="86" t="s">
        <v>98</v>
      </c>
      <c r="B1130" s="87"/>
      <c r="C1130" s="87"/>
    </row>
    <row r="1131" spans="1:3">
      <c r="A1131" s="86" t="s">
        <v>99</v>
      </c>
      <c r="B1131" s="87"/>
      <c r="C1131" s="87"/>
    </row>
    <row r="1132" spans="1:3">
      <c r="A1132" s="86" t="s">
        <v>100</v>
      </c>
      <c r="B1132" s="87"/>
      <c r="C1132" s="87"/>
    </row>
    <row r="1133" spans="1:3">
      <c r="A1133" s="86" t="s">
        <v>101</v>
      </c>
      <c r="B1133" s="87"/>
      <c r="C1133" s="87"/>
    </row>
    <row r="1134" spans="1:3">
      <c r="A1134" s="86" t="s">
        <v>102</v>
      </c>
      <c r="B1134" s="87"/>
      <c r="C1134" s="87"/>
    </row>
    <row r="1135" spans="1:3">
      <c r="A1135" s="86" t="s">
        <v>103</v>
      </c>
      <c r="B1135" s="87"/>
      <c r="C1135" s="87"/>
    </row>
    <row r="1136" spans="1:3">
      <c r="A1136" s="86" t="s">
        <v>104</v>
      </c>
      <c r="B1136" s="87"/>
      <c r="C1136" s="87"/>
    </row>
    <row r="1137" spans="1:3">
      <c r="A1137" s="86" t="s">
        <v>105</v>
      </c>
      <c r="B1137" s="87"/>
      <c r="C1137" s="87"/>
    </row>
    <row r="1138" spans="1:3">
      <c r="A1138" s="86" t="s">
        <v>106</v>
      </c>
      <c r="B1138" s="87"/>
      <c r="C1138" s="87"/>
    </row>
    <row r="1139" spans="1:3">
      <c r="A1139" s="86" t="s">
        <v>107</v>
      </c>
      <c r="B1139" s="87"/>
      <c r="C1139" s="87"/>
    </row>
    <row r="1140" spans="1:3">
      <c r="A1140" s="86" t="s">
        <v>108</v>
      </c>
      <c r="B1140" s="87"/>
      <c r="C1140" s="87"/>
    </row>
    <row r="1141" spans="1:3">
      <c r="A1141" s="86" t="s">
        <v>109</v>
      </c>
      <c r="B1141" s="87"/>
      <c r="C1141" s="87"/>
    </row>
    <row r="1142" spans="1:3">
      <c r="A1142" s="86" t="s">
        <v>110</v>
      </c>
      <c r="B1142" s="87"/>
      <c r="C1142" s="87"/>
    </row>
    <row r="1143" spans="1:3">
      <c r="A1143" s="86" t="s">
        <v>111</v>
      </c>
      <c r="B1143" s="87"/>
      <c r="C1143" s="87"/>
    </row>
    <row r="1144" spans="1:3">
      <c r="A1144" s="86" t="s">
        <v>112</v>
      </c>
      <c r="B1144" s="87"/>
      <c r="C1144" s="87"/>
    </row>
    <row r="1145" spans="1:3">
      <c r="A1145" s="86" t="s">
        <v>113</v>
      </c>
      <c r="B1145" s="87"/>
      <c r="C1145" s="87"/>
    </row>
    <row r="1146" spans="1:3">
      <c r="A1146" s="86" t="s">
        <v>114</v>
      </c>
      <c r="B1146" s="87"/>
      <c r="C1146" s="87"/>
    </row>
    <row r="1147" spans="1:3">
      <c r="A1147" s="86" t="s">
        <v>115</v>
      </c>
      <c r="B1147" s="87"/>
      <c r="C1147" s="87"/>
    </row>
    <row r="1148" spans="1:3">
      <c r="A1148" s="86" t="s">
        <v>116</v>
      </c>
      <c r="B1148" s="87"/>
      <c r="C1148" s="87"/>
    </row>
    <row r="1149" spans="1:3">
      <c r="A1149" s="86" t="s">
        <v>117</v>
      </c>
      <c r="B1149" s="87"/>
      <c r="C1149" s="87"/>
    </row>
    <row r="1150" spans="1:3">
      <c r="A1150" s="86" t="s">
        <v>118</v>
      </c>
      <c r="B1150" s="87"/>
      <c r="C1150" s="87"/>
    </row>
    <row r="1151" spans="1:3">
      <c r="A1151" s="86" t="s">
        <v>119</v>
      </c>
      <c r="B1151" s="87"/>
      <c r="C1151" s="87"/>
    </row>
    <row r="1152" spans="1:3">
      <c r="A1152" s="86" t="s">
        <v>120</v>
      </c>
      <c r="B1152" s="87"/>
      <c r="C1152" s="87"/>
    </row>
    <row r="1153" spans="1:3">
      <c r="A1153" s="86" t="s">
        <v>9</v>
      </c>
      <c r="B1153" s="87">
        <v>532</v>
      </c>
      <c r="C1153" s="87">
        <v>505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6696D-632F-41AF-91B6-1EE3DA7FDA12}">
  <dimension ref="A3:B28"/>
  <sheetViews>
    <sheetView workbookViewId="0">
      <selection activeCell="A3" sqref="A3"/>
    </sheetView>
  </sheetViews>
  <sheetFormatPr defaultRowHeight="15"/>
  <cols>
    <col min="1" max="1" width="12.5703125" bestFit="1" customWidth="1"/>
    <col min="2" max="2" width="19.7109375" bestFit="1" customWidth="1"/>
  </cols>
  <sheetData>
    <row r="3" spans="1:2">
      <c r="A3" s="85" t="s">
        <v>6</v>
      </c>
      <c r="B3" t="s">
        <v>7</v>
      </c>
    </row>
    <row r="4" spans="1:2">
      <c r="A4" s="86"/>
      <c r="B4" s="87"/>
    </row>
    <row r="5" spans="1:2">
      <c r="A5" s="86" t="s">
        <v>121</v>
      </c>
      <c r="B5" s="87">
        <v>65</v>
      </c>
    </row>
    <row r="6" spans="1:2">
      <c r="A6" s="86" t="s">
        <v>122</v>
      </c>
      <c r="B6" s="87">
        <v>28</v>
      </c>
    </row>
    <row r="7" spans="1:2">
      <c r="A7" s="86" t="s">
        <v>123</v>
      </c>
      <c r="B7" s="87">
        <v>14</v>
      </c>
    </row>
    <row r="8" spans="1:2">
      <c r="A8" s="86" t="s">
        <v>124</v>
      </c>
      <c r="B8" s="87">
        <v>33</v>
      </c>
    </row>
    <row r="9" spans="1:2">
      <c r="A9" s="86" t="s">
        <v>125</v>
      </c>
      <c r="B9" s="87">
        <v>73</v>
      </c>
    </row>
    <row r="10" spans="1:2">
      <c r="A10" s="86" t="s">
        <v>126</v>
      </c>
      <c r="B10" s="87">
        <v>97</v>
      </c>
    </row>
    <row r="11" spans="1:2">
      <c r="A11" s="86" t="s">
        <v>127</v>
      </c>
      <c r="B11" s="87">
        <v>190</v>
      </c>
    </row>
    <row r="12" spans="1:2">
      <c r="A12" s="86" t="s">
        <v>128</v>
      </c>
      <c r="B12" s="87">
        <v>71</v>
      </c>
    </row>
    <row r="13" spans="1:2">
      <c r="A13" s="86" t="s">
        <v>129</v>
      </c>
      <c r="B13" s="87">
        <v>44</v>
      </c>
    </row>
    <row r="14" spans="1:2">
      <c r="A14" s="86" t="s">
        <v>130</v>
      </c>
      <c r="B14" s="87">
        <v>22</v>
      </c>
    </row>
    <row r="15" spans="1:2">
      <c r="A15" s="86" t="s">
        <v>131</v>
      </c>
      <c r="B15" s="87">
        <v>51</v>
      </c>
    </row>
    <row r="16" spans="1:2">
      <c r="A16" s="86" t="s">
        <v>132</v>
      </c>
      <c r="B16" s="87">
        <v>7</v>
      </c>
    </row>
    <row r="17" spans="1:2">
      <c r="A17" s="86" t="s">
        <v>133</v>
      </c>
      <c r="B17" s="87">
        <v>31</v>
      </c>
    </row>
    <row r="18" spans="1:2">
      <c r="A18" s="86" t="s">
        <v>134</v>
      </c>
      <c r="B18" s="87">
        <v>40</v>
      </c>
    </row>
    <row r="19" spans="1:2">
      <c r="A19" s="86" t="s">
        <v>135</v>
      </c>
      <c r="B19" s="87">
        <v>24</v>
      </c>
    </row>
    <row r="20" spans="1:2">
      <c r="A20" s="86" t="s">
        <v>136</v>
      </c>
      <c r="B20" s="87">
        <v>55</v>
      </c>
    </row>
    <row r="21" spans="1:2">
      <c r="A21" s="86" t="s">
        <v>137</v>
      </c>
      <c r="B21" s="87">
        <v>2</v>
      </c>
    </row>
    <row r="22" spans="1:2">
      <c r="A22" s="86" t="s">
        <v>138</v>
      </c>
      <c r="B22" s="87">
        <v>45</v>
      </c>
    </row>
    <row r="23" spans="1:2">
      <c r="A23" s="86" t="s">
        <v>139</v>
      </c>
      <c r="B23" s="87">
        <v>18</v>
      </c>
    </row>
    <row r="24" spans="1:2">
      <c r="A24" s="86" t="s">
        <v>140</v>
      </c>
      <c r="B24" s="87">
        <v>39</v>
      </c>
    </row>
    <row r="25" spans="1:2">
      <c r="A25" s="86" t="s">
        <v>141</v>
      </c>
      <c r="B25" s="87">
        <v>25</v>
      </c>
    </row>
    <row r="26" spans="1:2">
      <c r="A26" s="86" t="s">
        <v>142</v>
      </c>
      <c r="B26" s="87">
        <v>15</v>
      </c>
    </row>
    <row r="27" spans="1:2">
      <c r="A27" s="86" t="s">
        <v>143</v>
      </c>
      <c r="B27" s="87">
        <v>48</v>
      </c>
    </row>
    <row r="28" spans="1:2">
      <c r="A28" s="86" t="s">
        <v>9</v>
      </c>
      <c r="B28" s="87">
        <v>1037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G1150"/>
  <sheetViews>
    <sheetView tabSelected="1" zoomScaleNormal="100" workbookViewId="0">
      <selection activeCell="D971" sqref="D971"/>
    </sheetView>
  </sheetViews>
  <sheetFormatPr defaultColWidth="9.140625" defaultRowHeight="15.75"/>
  <cols>
    <col min="1" max="1" width="9.140625" style="3"/>
    <col min="2" max="2" width="49.7109375" style="2" customWidth="1"/>
    <col min="3" max="3" width="52.85546875" style="2" customWidth="1"/>
    <col min="4" max="4" width="15.5703125" style="35" customWidth="1"/>
    <col min="5" max="5" width="17.5703125" style="2" customWidth="1"/>
    <col min="6" max="6" width="19.140625" style="3" customWidth="1"/>
    <col min="7" max="7" width="9.5703125" style="3" customWidth="1"/>
    <col min="8" max="16384" width="9.140625" style="3"/>
  </cols>
  <sheetData>
    <row r="1" spans="1:6" s="1" customFormat="1" ht="63">
      <c r="A1" s="1" t="s">
        <v>144</v>
      </c>
      <c r="B1" s="1" t="s">
        <v>145</v>
      </c>
      <c r="C1" s="1" t="s">
        <v>146</v>
      </c>
      <c r="D1" s="30" t="s">
        <v>147</v>
      </c>
      <c r="E1" s="1" t="s">
        <v>148</v>
      </c>
      <c r="F1" s="1" t="s">
        <v>149</v>
      </c>
    </row>
    <row r="2" spans="1:6" ht="31.5">
      <c r="C2" s="1" t="s">
        <v>150</v>
      </c>
      <c r="D2" s="30"/>
      <c r="E2" s="1"/>
      <c r="F2" s="13"/>
    </row>
    <row r="3" spans="1:6" s="6" customFormat="1" ht="19.5" customHeight="1">
      <c r="B3" s="24" t="s">
        <v>33</v>
      </c>
      <c r="C3" s="24"/>
      <c r="D3" s="31"/>
      <c r="E3" s="5"/>
      <c r="F3" s="14"/>
    </row>
    <row r="4" spans="1:6">
      <c r="A4" s="3" t="str">
        <f>LEFT(B4,2)</f>
        <v>11</v>
      </c>
      <c r="B4" s="7">
        <v>111110</v>
      </c>
      <c r="C4" s="16" t="s">
        <v>151</v>
      </c>
      <c r="D4" s="32">
        <v>1</v>
      </c>
      <c r="E4" s="8"/>
      <c r="F4" s="13"/>
    </row>
    <row r="5" spans="1:6">
      <c r="A5" s="3" t="str">
        <f t="shared" ref="A5:A68" si="0">LEFT(B5,2)</f>
        <v>11</v>
      </c>
      <c r="B5" s="7">
        <v>111120</v>
      </c>
      <c r="C5" s="16" t="s">
        <v>152</v>
      </c>
      <c r="D5" s="32">
        <v>1</v>
      </c>
      <c r="E5" s="8"/>
      <c r="F5" s="13"/>
    </row>
    <row r="6" spans="1:6">
      <c r="A6" s="3" t="str">
        <f t="shared" si="0"/>
        <v>11</v>
      </c>
      <c r="B6" s="7">
        <v>111130</v>
      </c>
      <c r="C6" s="16" t="s">
        <v>153</v>
      </c>
      <c r="D6" s="32">
        <v>1</v>
      </c>
      <c r="E6" s="8"/>
      <c r="F6" s="13"/>
    </row>
    <row r="7" spans="1:6">
      <c r="A7" s="3" t="str">
        <f t="shared" si="0"/>
        <v>11</v>
      </c>
      <c r="B7" s="7">
        <v>111140</v>
      </c>
      <c r="C7" s="16" t="s">
        <v>154</v>
      </c>
      <c r="D7" s="32">
        <v>1</v>
      </c>
      <c r="E7" s="8"/>
      <c r="F7" s="13"/>
    </row>
    <row r="8" spans="1:6">
      <c r="A8" s="3" t="str">
        <f t="shared" si="0"/>
        <v>11</v>
      </c>
      <c r="B8" s="7">
        <v>111150</v>
      </c>
      <c r="C8" s="16" t="s">
        <v>155</v>
      </c>
      <c r="D8" s="32">
        <v>1</v>
      </c>
      <c r="E8" s="8"/>
      <c r="F8" s="13"/>
    </row>
    <row r="9" spans="1:6">
      <c r="A9" s="3" t="str">
        <f t="shared" si="0"/>
        <v>11</v>
      </c>
      <c r="B9" s="7">
        <v>111160</v>
      </c>
      <c r="C9" s="16" t="s">
        <v>156</v>
      </c>
      <c r="D9" s="32">
        <v>1</v>
      </c>
      <c r="E9" s="8"/>
      <c r="F9" s="13"/>
    </row>
    <row r="10" spans="1:6">
      <c r="A10" s="3" t="str">
        <f t="shared" si="0"/>
        <v>11</v>
      </c>
      <c r="B10" s="7">
        <v>111191</v>
      </c>
      <c r="C10" s="16" t="s">
        <v>157</v>
      </c>
      <c r="D10" s="32">
        <v>1</v>
      </c>
      <c r="E10" s="8"/>
      <c r="F10" s="13"/>
    </row>
    <row r="11" spans="1:6">
      <c r="A11" s="3" t="str">
        <f t="shared" si="0"/>
        <v>11</v>
      </c>
      <c r="B11" s="7">
        <v>111199</v>
      </c>
      <c r="C11" s="16" t="s">
        <v>158</v>
      </c>
      <c r="D11" s="32">
        <v>1</v>
      </c>
      <c r="E11" s="8"/>
      <c r="F11" s="13"/>
    </row>
    <row r="12" spans="1:6">
      <c r="A12" s="3" t="str">
        <f t="shared" si="0"/>
        <v>11</v>
      </c>
      <c r="B12" s="7">
        <v>111211</v>
      </c>
      <c r="C12" s="16" t="s">
        <v>159</v>
      </c>
      <c r="D12" s="32">
        <v>1</v>
      </c>
      <c r="E12" s="8"/>
      <c r="F12" s="13"/>
    </row>
    <row r="13" spans="1:6">
      <c r="A13" s="3" t="str">
        <f t="shared" si="0"/>
        <v>11</v>
      </c>
      <c r="B13" s="7">
        <v>111219</v>
      </c>
      <c r="C13" s="16" t="s">
        <v>160</v>
      </c>
      <c r="D13" s="32">
        <v>1</v>
      </c>
      <c r="E13" s="8"/>
      <c r="F13" s="13"/>
    </row>
    <row r="14" spans="1:6">
      <c r="A14" s="3" t="str">
        <f t="shared" si="0"/>
        <v>11</v>
      </c>
      <c r="B14" s="7">
        <v>111310</v>
      </c>
      <c r="C14" s="16" t="s">
        <v>161</v>
      </c>
      <c r="D14" s="32">
        <v>1</v>
      </c>
      <c r="E14" s="8"/>
      <c r="F14" s="13"/>
    </row>
    <row r="15" spans="1:6">
      <c r="A15" s="3" t="str">
        <f t="shared" si="0"/>
        <v>11</v>
      </c>
      <c r="B15" s="7">
        <v>111320</v>
      </c>
      <c r="C15" s="16" t="s">
        <v>162</v>
      </c>
      <c r="D15" s="32">
        <v>1</v>
      </c>
      <c r="E15" s="8"/>
      <c r="F15" s="13"/>
    </row>
    <row r="16" spans="1:6">
      <c r="A16" s="3" t="str">
        <f t="shared" si="0"/>
        <v>11</v>
      </c>
      <c r="B16" s="7">
        <v>111331</v>
      </c>
      <c r="C16" s="16" t="s">
        <v>163</v>
      </c>
      <c r="D16" s="32">
        <v>1</v>
      </c>
      <c r="E16" s="8"/>
      <c r="F16" s="13"/>
    </row>
    <row r="17" spans="1:6">
      <c r="A17" s="3" t="str">
        <f t="shared" si="0"/>
        <v>11</v>
      </c>
      <c r="B17" s="7">
        <v>111332</v>
      </c>
      <c r="C17" s="16" t="s">
        <v>164</v>
      </c>
      <c r="D17" s="32">
        <v>1</v>
      </c>
      <c r="E17" s="8"/>
      <c r="F17" s="13"/>
    </row>
    <row r="18" spans="1:6">
      <c r="A18" s="3" t="str">
        <f t="shared" si="0"/>
        <v>11</v>
      </c>
      <c r="B18" s="7">
        <v>111333</v>
      </c>
      <c r="C18" s="16" t="s">
        <v>165</v>
      </c>
      <c r="D18" s="32">
        <v>1</v>
      </c>
      <c r="E18" s="8"/>
      <c r="F18" s="13"/>
    </row>
    <row r="19" spans="1:6">
      <c r="A19" s="3" t="str">
        <f t="shared" si="0"/>
        <v>11</v>
      </c>
      <c r="B19" s="7">
        <v>111334</v>
      </c>
      <c r="C19" s="16" t="s">
        <v>166</v>
      </c>
      <c r="D19" s="32">
        <v>1</v>
      </c>
      <c r="E19" s="8"/>
      <c r="F19" s="13"/>
    </row>
    <row r="20" spans="1:6">
      <c r="A20" s="3" t="str">
        <f t="shared" si="0"/>
        <v>11</v>
      </c>
      <c r="B20" s="7">
        <v>111335</v>
      </c>
      <c r="C20" s="16" t="s">
        <v>167</v>
      </c>
      <c r="D20" s="32">
        <v>1</v>
      </c>
      <c r="E20" s="8"/>
      <c r="F20" s="13"/>
    </row>
    <row r="21" spans="1:6">
      <c r="A21" s="3" t="str">
        <f t="shared" si="0"/>
        <v>11</v>
      </c>
      <c r="B21" s="7">
        <v>111336</v>
      </c>
      <c r="C21" s="16" t="s">
        <v>168</v>
      </c>
      <c r="D21" s="32">
        <v>1</v>
      </c>
      <c r="E21" s="8"/>
      <c r="F21" s="13"/>
    </row>
    <row r="22" spans="1:6">
      <c r="A22" s="3" t="str">
        <f t="shared" si="0"/>
        <v>11</v>
      </c>
      <c r="B22" s="7">
        <v>111339</v>
      </c>
      <c r="C22" s="16" t="s">
        <v>169</v>
      </c>
      <c r="D22" s="32">
        <v>1</v>
      </c>
      <c r="E22" s="8"/>
      <c r="F22" s="13"/>
    </row>
    <row r="23" spans="1:6">
      <c r="A23" s="3" t="str">
        <f t="shared" si="0"/>
        <v>11</v>
      </c>
      <c r="B23" s="7">
        <v>111411</v>
      </c>
      <c r="C23" s="16" t="s">
        <v>170</v>
      </c>
      <c r="D23" s="32">
        <v>1</v>
      </c>
      <c r="E23" s="8"/>
      <c r="F23" s="13"/>
    </row>
    <row r="24" spans="1:6">
      <c r="A24" s="3" t="str">
        <f t="shared" si="0"/>
        <v>11</v>
      </c>
      <c r="B24" s="7">
        <v>111419</v>
      </c>
      <c r="C24" s="16" t="s">
        <v>171</v>
      </c>
      <c r="D24" s="32">
        <v>1</v>
      </c>
      <c r="E24" s="8"/>
      <c r="F24" s="13"/>
    </row>
    <row r="25" spans="1:6">
      <c r="A25" s="3" t="str">
        <f t="shared" si="0"/>
        <v>11</v>
      </c>
      <c r="B25" s="7">
        <v>111421</v>
      </c>
      <c r="C25" s="16" t="s">
        <v>172</v>
      </c>
      <c r="D25" s="32">
        <v>1</v>
      </c>
      <c r="E25" s="8"/>
      <c r="F25" s="13"/>
    </row>
    <row r="26" spans="1:6">
      <c r="A26" s="3" t="str">
        <f t="shared" si="0"/>
        <v>11</v>
      </c>
      <c r="B26" s="7">
        <v>111422</v>
      </c>
      <c r="C26" s="16" t="s">
        <v>173</v>
      </c>
      <c r="D26" s="32">
        <v>1</v>
      </c>
      <c r="E26" s="8"/>
      <c r="F26" s="13"/>
    </row>
    <row r="27" spans="1:6">
      <c r="A27" s="3" t="str">
        <f t="shared" si="0"/>
        <v>11</v>
      </c>
      <c r="B27" s="7">
        <v>111910</v>
      </c>
      <c r="C27" s="16" t="s">
        <v>174</v>
      </c>
      <c r="D27" s="32">
        <v>1</v>
      </c>
      <c r="E27" s="8"/>
      <c r="F27" s="13"/>
    </row>
    <row r="28" spans="1:6">
      <c r="A28" s="3" t="str">
        <f t="shared" si="0"/>
        <v>11</v>
      </c>
      <c r="B28" s="7">
        <v>111920</v>
      </c>
      <c r="C28" s="16" t="s">
        <v>175</v>
      </c>
      <c r="D28" s="32">
        <v>1</v>
      </c>
      <c r="E28" s="8"/>
      <c r="F28" s="13"/>
    </row>
    <row r="29" spans="1:6">
      <c r="A29" s="3" t="str">
        <f t="shared" si="0"/>
        <v>11</v>
      </c>
      <c r="B29" s="7">
        <v>111930</v>
      </c>
      <c r="C29" s="16" t="s">
        <v>176</v>
      </c>
      <c r="D29" s="32">
        <v>1</v>
      </c>
      <c r="E29" s="8"/>
      <c r="F29" s="13"/>
    </row>
    <row r="30" spans="1:6">
      <c r="A30" s="3" t="str">
        <f t="shared" si="0"/>
        <v>11</v>
      </c>
      <c r="B30" s="7">
        <v>111940</v>
      </c>
      <c r="C30" s="16" t="s">
        <v>177</v>
      </c>
      <c r="D30" s="32">
        <v>1</v>
      </c>
      <c r="E30" s="8"/>
      <c r="F30" s="13"/>
    </row>
    <row r="31" spans="1:6">
      <c r="A31" s="3" t="str">
        <f t="shared" si="0"/>
        <v>11</v>
      </c>
      <c r="B31" s="7">
        <v>111991</v>
      </c>
      <c r="C31" s="16" t="s">
        <v>178</v>
      </c>
      <c r="D31" s="32">
        <v>1</v>
      </c>
      <c r="E31" s="8"/>
      <c r="F31" s="13"/>
    </row>
    <row r="32" spans="1:6">
      <c r="A32" s="3" t="str">
        <f t="shared" si="0"/>
        <v>11</v>
      </c>
      <c r="B32" s="7">
        <v>111992</v>
      </c>
      <c r="C32" s="16" t="s">
        <v>179</v>
      </c>
      <c r="D32" s="32">
        <v>1</v>
      </c>
      <c r="E32" s="8"/>
      <c r="F32" s="13"/>
    </row>
    <row r="33" spans="1:6">
      <c r="A33" s="3" t="str">
        <f t="shared" si="0"/>
        <v>11</v>
      </c>
      <c r="B33" s="7">
        <v>111998</v>
      </c>
      <c r="C33" s="16" t="s">
        <v>180</v>
      </c>
      <c r="D33" s="32">
        <v>1</v>
      </c>
      <c r="E33" s="8"/>
      <c r="F33" s="13"/>
    </row>
    <row r="34" spans="1:6">
      <c r="A34" s="3" t="str">
        <f t="shared" si="0"/>
        <v>Su</v>
      </c>
      <c r="B34" s="24" t="s">
        <v>34</v>
      </c>
      <c r="C34" s="24"/>
      <c r="D34" s="32"/>
      <c r="E34" s="5"/>
      <c r="F34" s="13"/>
    </row>
    <row r="35" spans="1:6">
      <c r="A35" s="3" t="str">
        <f t="shared" si="0"/>
        <v>11</v>
      </c>
      <c r="B35" s="7">
        <v>112111</v>
      </c>
      <c r="C35" s="16" t="s">
        <v>181</v>
      </c>
      <c r="D35" s="32">
        <v>1</v>
      </c>
      <c r="E35" s="8"/>
      <c r="F35" s="13"/>
    </row>
    <row r="36" spans="1:6">
      <c r="A36" s="3" t="str">
        <f t="shared" si="0"/>
        <v>11</v>
      </c>
      <c r="B36" s="7">
        <v>112112</v>
      </c>
      <c r="C36" s="16" t="s">
        <v>182</v>
      </c>
      <c r="D36" s="32">
        <v>8</v>
      </c>
      <c r="E36" s="5"/>
      <c r="F36" s="13"/>
    </row>
    <row r="37" spans="1:6">
      <c r="A37" s="3" t="str">
        <f t="shared" si="0"/>
        <v>11</v>
      </c>
      <c r="B37" s="7">
        <v>112120</v>
      </c>
      <c r="C37" s="16" t="s">
        <v>183</v>
      </c>
      <c r="D37" s="32">
        <v>1</v>
      </c>
      <c r="E37" s="8"/>
      <c r="F37" s="13"/>
    </row>
    <row r="38" spans="1:6">
      <c r="A38" s="3" t="str">
        <f t="shared" si="0"/>
        <v>11</v>
      </c>
      <c r="B38" s="7">
        <v>112210</v>
      </c>
      <c r="C38" s="16" t="s">
        <v>184</v>
      </c>
      <c r="D38" s="32">
        <v>1</v>
      </c>
      <c r="E38" s="8"/>
      <c r="F38" s="13"/>
    </row>
    <row r="39" spans="1:6">
      <c r="A39" s="3" t="str">
        <f t="shared" si="0"/>
        <v>11</v>
      </c>
      <c r="B39" s="7">
        <v>112310</v>
      </c>
      <c r="C39" s="16" t="s">
        <v>185</v>
      </c>
      <c r="D39" s="32">
        <v>16.5</v>
      </c>
      <c r="E39" s="5"/>
      <c r="F39" s="13"/>
    </row>
    <row r="40" spans="1:6">
      <c r="A40" s="3" t="str">
        <f t="shared" si="0"/>
        <v>11</v>
      </c>
      <c r="B40" s="7">
        <v>112320</v>
      </c>
      <c r="C40" s="16" t="s">
        <v>186</v>
      </c>
      <c r="D40" s="32">
        <v>1</v>
      </c>
      <c r="E40" s="8"/>
      <c r="F40" s="13"/>
    </row>
    <row r="41" spans="1:6">
      <c r="A41" s="3" t="str">
        <f t="shared" si="0"/>
        <v>11</v>
      </c>
      <c r="B41" s="7">
        <v>112330</v>
      </c>
      <c r="C41" s="16" t="s">
        <v>187</v>
      </c>
      <c r="D41" s="32">
        <v>1</v>
      </c>
      <c r="E41" s="8"/>
      <c r="F41" s="13"/>
    </row>
    <row r="42" spans="1:6">
      <c r="A42" s="3" t="str">
        <f t="shared" si="0"/>
        <v>11</v>
      </c>
      <c r="B42" s="7">
        <v>112340</v>
      </c>
      <c r="C42" s="16" t="s">
        <v>188</v>
      </c>
      <c r="D42" s="32">
        <v>1</v>
      </c>
      <c r="E42" s="8"/>
      <c r="F42" s="13"/>
    </row>
    <row r="43" spans="1:6">
      <c r="A43" s="3" t="str">
        <f t="shared" si="0"/>
        <v>11</v>
      </c>
      <c r="B43" s="7">
        <v>112390</v>
      </c>
      <c r="C43" s="16" t="s">
        <v>189</v>
      </c>
      <c r="D43" s="32">
        <v>1</v>
      </c>
      <c r="E43" s="8"/>
      <c r="F43" s="13"/>
    </row>
    <row r="44" spans="1:6">
      <c r="A44" s="3" t="str">
        <f t="shared" si="0"/>
        <v>11</v>
      </c>
      <c r="B44" s="7">
        <v>112410</v>
      </c>
      <c r="C44" s="16" t="s">
        <v>190</v>
      </c>
      <c r="D44" s="32">
        <v>1</v>
      </c>
      <c r="E44" s="8"/>
      <c r="F44" s="13"/>
    </row>
    <row r="45" spans="1:6">
      <c r="A45" s="3" t="str">
        <f t="shared" si="0"/>
        <v>11</v>
      </c>
      <c r="B45" s="7">
        <v>112420</v>
      </c>
      <c r="C45" s="16" t="s">
        <v>191</v>
      </c>
      <c r="D45" s="32">
        <v>1</v>
      </c>
      <c r="E45" s="8"/>
      <c r="F45" s="13"/>
    </row>
    <row r="46" spans="1:6">
      <c r="A46" s="3" t="str">
        <f t="shared" si="0"/>
        <v>11</v>
      </c>
      <c r="B46" s="7">
        <v>112511</v>
      </c>
      <c r="C46" s="16" t="s">
        <v>192</v>
      </c>
      <c r="D46" s="32">
        <v>1</v>
      </c>
      <c r="E46" s="8"/>
      <c r="F46" s="13"/>
    </row>
    <row r="47" spans="1:6">
      <c r="A47" s="3" t="str">
        <f t="shared" si="0"/>
        <v>11</v>
      </c>
      <c r="B47" s="7">
        <v>112512</v>
      </c>
      <c r="C47" s="16" t="s">
        <v>193</v>
      </c>
      <c r="D47" s="32">
        <v>1</v>
      </c>
      <c r="E47" s="8"/>
      <c r="F47" s="13"/>
    </row>
    <row r="48" spans="1:6">
      <c r="A48" s="3" t="str">
        <f t="shared" si="0"/>
        <v>11</v>
      </c>
      <c r="B48" s="7">
        <v>112519</v>
      </c>
      <c r="C48" s="16" t="s">
        <v>194</v>
      </c>
      <c r="D48" s="32">
        <v>1</v>
      </c>
      <c r="E48" s="8"/>
      <c r="F48" s="13"/>
    </row>
    <row r="49" spans="1:6">
      <c r="A49" s="3" t="str">
        <f t="shared" si="0"/>
        <v>11</v>
      </c>
      <c r="B49" s="7">
        <v>112910</v>
      </c>
      <c r="C49" s="16" t="s">
        <v>195</v>
      </c>
      <c r="D49" s="32">
        <v>1</v>
      </c>
      <c r="E49" s="8"/>
      <c r="F49" s="13"/>
    </row>
    <row r="50" spans="1:6">
      <c r="A50" s="3" t="str">
        <f t="shared" si="0"/>
        <v>11</v>
      </c>
      <c r="B50" s="7">
        <v>112920</v>
      </c>
      <c r="C50" s="16" t="s">
        <v>196</v>
      </c>
      <c r="D50" s="32">
        <v>1</v>
      </c>
      <c r="E50" s="8"/>
      <c r="F50" s="13"/>
    </row>
    <row r="51" spans="1:6">
      <c r="A51" s="3" t="str">
        <f t="shared" si="0"/>
        <v>11</v>
      </c>
      <c r="B51" s="7">
        <v>112930</v>
      </c>
      <c r="C51" s="16" t="s">
        <v>197</v>
      </c>
      <c r="D51" s="32">
        <v>1</v>
      </c>
      <c r="E51" s="8"/>
      <c r="F51" s="13"/>
    </row>
    <row r="52" spans="1:6">
      <c r="A52" s="3" t="str">
        <f t="shared" si="0"/>
        <v>11</v>
      </c>
      <c r="B52" s="7">
        <v>112990</v>
      </c>
      <c r="C52" s="16" t="s">
        <v>198</v>
      </c>
      <c r="D52" s="32">
        <v>1</v>
      </c>
      <c r="E52" s="8"/>
      <c r="F52" s="13"/>
    </row>
    <row r="53" spans="1:6">
      <c r="A53" s="3" t="str">
        <f t="shared" si="0"/>
        <v>Su</v>
      </c>
      <c r="B53" s="24" t="s">
        <v>35</v>
      </c>
      <c r="C53" s="24"/>
      <c r="D53" s="31"/>
      <c r="E53" s="5"/>
      <c r="F53" s="13"/>
    </row>
    <row r="54" spans="1:6">
      <c r="A54" s="3" t="str">
        <f t="shared" si="0"/>
        <v>11</v>
      </c>
      <c r="B54" s="7">
        <v>113110</v>
      </c>
      <c r="C54" s="16" t="s">
        <v>199</v>
      </c>
      <c r="D54" s="32">
        <v>12</v>
      </c>
      <c r="E54" s="5"/>
      <c r="F54" s="13"/>
    </row>
    <row r="55" spans="1:6">
      <c r="A55" s="3" t="str">
        <f t="shared" si="0"/>
        <v>11</v>
      </c>
      <c r="B55" s="7">
        <v>113210</v>
      </c>
      <c r="C55" s="16" t="s">
        <v>200</v>
      </c>
      <c r="D55" s="32">
        <v>12</v>
      </c>
      <c r="E55" s="5"/>
      <c r="F55" s="13"/>
    </row>
    <row r="56" spans="1:6">
      <c r="A56" s="3" t="str">
        <f t="shared" si="0"/>
        <v>11</v>
      </c>
      <c r="B56" s="7">
        <v>113310</v>
      </c>
      <c r="C56" s="16" t="s">
        <v>201</v>
      </c>
      <c r="D56" s="32"/>
      <c r="E56" s="12">
        <v>500</v>
      </c>
      <c r="F56" s="13"/>
    </row>
    <row r="57" spans="1:6">
      <c r="A57" s="3" t="str">
        <f t="shared" si="0"/>
        <v>Su</v>
      </c>
      <c r="B57" s="24" t="s">
        <v>36</v>
      </c>
      <c r="C57" s="24"/>
      <c r="D57" s="32"/>
      <c r="E57" s="12"/>
      <c r="F57" s="13"/>
    </row>
    <row r="58" spans="1:6">
      <c r="A58" s="3" t="str">
        <f t="shared" si="0"/>
        <v>11</v>
      </c>
      <c r="B58" s="7">
        <v>114111</v>
      </c>
      <c r="C58" s="16" t="s">
        <v>202</v>
      </c>
      <c r="D58" s="32">
        <v>22</v>
      </c>
      <c r="E58" s="12"/>
      <c r="F58" s="13"/>
    </row>
    <row r="59" spans="1:6">
      <c r="A59" s="3" t="str">
        <f t="shared" si="0"/>
        <v>11</v>
      </c>
      <c r="B59" s="7">
        <v>114112</v>
      </c>
      <c r="C59" s="16" t="s">
        <v>203</v>
      </c>
      <c r="D59" s="32">
        <v>6</v>
      </c>
      <c r="E59" s="12"/>
      <c r="F59" s="13"/>
    </row>
    <row r="60" spans="1:6">
      <c r="A60" s="3" t="str">
        <f t="shared" si="0"/>
        <v>11</v>
      </c>
      <c r="B60" s="7">
        <v>114119</v>
      </c>
      <c r="C60" s="16" t="s">
        <v>204</v>
      </c>
      <c r="D60" s="32">
        <v>8</v>
      </c>
      <c r="E60" s="12"/>
      <c r="F60" s="13"/>
    </row>
    <row r="61" spans="1:6">
      <c r="A61" s="3" t="str">
        <f t="shared" si="0"/>
        <v>11</v>
      </c>
      <c r="B61" s="7">
        <v>114210</v>
      </c>
      <c r="C61" s="16" t="s">
        <v>205</v>
      </c>
      <c r="D61" s="32">
        <v>6</v>
      </c>
      <c r="E61" s="12"/>
      <c r="F61" s="13"/>
    </row>
    <row r="62" spans="1:6">
      <c r="A62" s="3" t="str">
        <f t="shared" si="0"/>
        <v>Su</v>
      </c>
      <c r="B62" s="24" t="s">
        <v>37</v>
      </c>
      <c r="C62" s="24"/>
      <c r="D62" s="32"/>
      <c r="E62" s="12"/>
      <c r="F62" s="13"/>
    </row>
    <row r="63" spans="1:6">
      <c r="A63" s="3" t="str">
        <f t="shared" si="0"/>
        <v>11</v>
      </c>
      <c r="B63" s="7">
        <v>115111</v>
      </c>
      <c r="C63" s="16" t="s">
        <v>206</v>
      </c>
      <c r="D63" s="32">
        <v>12</v>
      </c>
      <c r="E63" s="12"/>
      <c r="F63" s="13"/>
    </row>
    <row r="64" spans="1:6">
      <c r="A64" s="3" t="str">
        <f t="shared" si="0"/>
        <v>11</v>
      </c>
      <c r="B64" s="7">
        <v>115112</v>
      </c>
      <c r="C64" s="16" t="s">
        <v>207</v>
      </c>
      <c r="D64" s="32">
        <v>8</v>
      </c>
      <c r="E64" s="12"/>
      <c r="F64" s="13"/>
    </row>
    <row r="65" spans="1:6">
      <c r="A65" s="3" t="str">
        <f t="shared" si="0"/>
        <v>11</v>
      </c>
      <c r="B65" s="7">
        <v>115113</v>
      </c>
      <c r="C65" s="16" t="s">
        <v>208</v>
      </c>
      <c r="D65" s="32">
        <v>8</v>
      </c>
      <c r="E65" s="12"/>
      <c r="F65" s="13"/>
    </row>
    <row r="66" spans="1:6">
      <c r="A66" s="3" t="str">
        <f t="shared" si="0"/>
        <v>11</v>
      </c>
      <c r="B66" s="7">
        <v>115114</v>
      </c>
      <c r="C66" s="16" t="s">
        <v>209</v>
      </c>
      <c r="D66" s="32">
        <v>30</v>
      </c>
      <c r="E66" s="12"/>
      <c r="F66" s="13"/>
    </row>
    <row r="67" spans="1:6">
      <c r="A67" s="3" t="str">
        <f t="shared" si="0"/>
        <v>11</v>
      </c>
      <c r="B67" s="7">
        <v>115115</v>
      </c>
      <c r="C67" s="16" t="s">
        <v>210</v>
      </c>
      <c r="D67" s="32">
        <v>16.5</v>
      </c>
      <c r="E67" s="12"/>
      <c r="F67" s="13"/>
    </row>
    <row r="68" spans="1:6">
      <c r="A68" s="3" t="str">
        <f t="shared" si="0"/>
        <v>11</v>
      </c>
      <c r="B68" s="7">
        <v>115116</v>
      </c>
      <c r="C68" s="16" t="s">
        <v>211</v>
      </c>
      <c r="D68" s="32">
        <v>8</v>
      </c>
      <c r="E68" s="12"/>
      <c r="F68" s="13"/>
    </row>
    <row r="69" spans="1:6">
      <c r="A69" s="3" t="str">
        <f t="shared" ref="A69:A132" si="1">LEFT(B69,2)</f>
        <v>11</v>
      </c>
      <c r="B69" s="7">
        <v>115210</v>
      </c>
      <c r="C69" s="16" t="s">
        <v>212</v>
      </c>
      <c r="D69" s="32">
        <v>8</v>
      </c>
      <c r="E69" s="12"/>
      <c r="F69" s="13"/>
    </row>
    <row r="70" spans="1:6">
      <c r="A70" s="3" t="str">
        <f t="shared" si="1"/>
        <v>11</v>
      </c>
      <c r="B70" s="7">
        <v>115310</v>
      </c>
      <c r="C70" s="16" t="s">
        <v>213</v>
      </c>
      <c r="D70" s="32">
        <v>8</v>
      </c>
      <c r="E70" s="12"/>
      <c r="F70" s="13"/>
    </row>
    <row r="71" spans="1:6" ht="18">
      <c r="A71" s="3" t="str">
        <f t="shared" si="1"/>
        <v>11</v>
      </c>
      <c r="B71" s="7" t="s">
        <v>18</v>
      </c>
      <c r="C71" s="16" t="s">
        <v>214</v>
      </c>
      <c r="D71" s="32">
        <v>20.5</v>
      </c>
      <c r="E71" s="12"/>
      <c r="F71" s="15" t="s">
        <v>215</v>
      </c>
    </row>
    <row r="72" spans="1:6" ht="18">
      <c r="A72" s="3" t="str">
        <f t="shared" si="1"/>
        <v>11</v>
      </c>
      <c r="B72" s="7" t="s">
        <v>19</v>
      </c>
      <c r="C72" s="16" t="s">
        <v>216</v>
      </c>
      <c r="D72" s="32">
        <v>20.5</v>
      </c>
      <c r="E72" s="12"/>
      <c r="F72" s="15" t="s">
        <v>215</v>
      </c>
    </row>
    <row r="73" spans="1:6" ht="31.5">
      <c r="A73" s="3" t="str">
        <f t="shared" si="1"/>
        <v/>
      </c>
      <c r="C73" s="9" t="s">
        <v>217</v>
      </c>
      <c r="D73" s="30"/>
      <c r="E73" s="11"/>
      <c r="F73" s="13"/>
    </row>
    <row r="74" spans="1:6" ht="19.5" customHeight="1">
      <c r="A74" s="3" t="str">
        <f t="shared" si="1"/>
        <v>Su</v>
      </c>
      <c r="B74" s="24" t="s">
        <v>38</v>
      </c>
      <c r="C74" s="24"/>
      <c r="D74" s="31"/>
      <c r="E74" s="12"/>
      <c r="F74" s="13"/>
    </row>
    <row r="75" spans="1:6">
      <c r="A75" s="3" t="str">
        <f t="shared" si="1"/>
        <v>21</v>
      </c>
      <c r="B75" s="64">
        <v>211120</v>
      </c>
      <c r="C75" s="65" t="s">
        <v>218</v>
      </c>
      <c r="D75" s="60"/>
      <c r="E75" s="66">
        <v>1250</v>
      </c>
      <c r="F75" s="13"/>
    </row>
    <row r="76" spans="1:6">
      <c r="A76" s="3" t="str">
        <f t="shared" si="1"/>
        <v>21</v>
      </c>
      <c r="B76" s="64">
        <v>211130</v>
      </c>
      <c r="C76" s="65" t="s">
        <v>219</v>
      </c>
      <c r="D76" s="60"/>
      <c r="E76" s="66">
        <v>1250</v>
      </c>
      <c r="F76" s="13"/>
    </row>
    <row r="77" spans="1:6">
      <c r="A77" s="3" t="str">
        <f t="shared" si="1"/>
        <v>Su</v>
      </c>
      <c r="B77" s="24" t="s">
        <v>39</v>
      </c>
      <c r="C77" s="24"/>
      <c r="D77" s="31"/>
      <c r="E77" s="12"/>
      <c r="F77" s="13"/>
    </row>
    <row r="78" spans="1:6" s="47" customFormat="1">
      <c r="A78" s="3" t="str">
        <f t="shared" si="1"/>
        <v>21</v>
      </c>
      <c r="B78" s="48">
        <v>212111</v>
      </c>
      <c r="C78" s="49" t="s">
        <v>220</v>
      </c>
      <c r="D78" s="50"/>
      <c r="E78" s="51">
        <v>1250</v>
      </c>
      <c r="F78" s="61"/>
    </row>
    <row r="79" spans="1:6" s="47" customFormat="1">
      <c r="A79" s="3" t="str">
        <f t="shared" si="1"/>
        <v>21</v>
      </c>
      <c r="B79" s="48">
        <v>212112</v>
      </c>
      <c r="C79" s="49" t="s">
        <v>221</v>
      </c>
      <c r="D79" s="50"/>
      <c r="E79" s="51">
        <v>1500</v>
      </c>
      <c r="F79" s="61"/>
    </row>
    <row r="80" spans="1:6">
      <c r="A80" s="3" t="str">
        <f t="shared" si="1"/>
        <v>21</v>
      </c>
      <c r="B80" s="7">
        <v>212113</v>
      </c>
      <c r="C80" s="16" t="s">
        <v>222</v>
      </c>
      <c r="D80" s="33"/>
      <c r="E80" s="12">
        <v>250</v>
      </c>
      <c r="F80" s="13"/>
    </row>
    <row r="81" spans="1:6">
      <c r="A81" s="3" t="str">
        <f t="shared" si="1"/>
        <v>21</v>
      </c>
      <c r="B81" s="7">
        <v>212210</v>
      </c>
      <c r="C81" s="16" t="s">
        <v>223</v>
      </c>
      <c r="D81" s="33"/>
      <c r="E81" s="12">
        <v>750</v>
      </c>
      <c r="F81" s="13"/>
    </row>
    <row r="82" spans="1:6">
      <c r="A82" s="3" t="str">
        <f t="shared" si="1"/>
        <v>21</v>
      </c>
      <c r="B82" s="7">
        <v>212221</v>
      </c>
      <c r="C82" s="16" t="s">
        <v>224</v>
      </c>
      <c r="D82" s="33"/>
      <c r="E82" s="12">
        <v>1500</v>
      </c>
      <c r="F82" s="13"/>
    </row>
    <row r="83" spans="1:6">
      <c r="A83" s="3" t="str">
        <f t="shared" si="1"/>
        <v>21</v>
      </c>
      <c r="B83" s="7">
        <v>212222</v>
      </c>
      <c r="C83" s="16" t="s">
        <v>225</v>
      </c>
      <c r="D83" s="33"/>
      <c r="E83" s="12">
        <v>250</v>
      </c>
      <c r="F83" s="13"/>
    </row>
    <row r="84" spans="1:6">
      <c r="A84" s="3" t="str">
        <f t="shared" si="1"/>
        <v>21</v>
      </c>
      <c r="B84" s="64">
        <v>212230</v>
      </c>
      <c r="C84" s="65" t="s">
        <v>226</v>
      </c>
      <c r="D84" s="60"/>
      <c r="E84" s="59">
        <v>750</v>
      </c>
      <c r="F84" s="13"/>
    </row>
    <row r="85" spans="1:6">
      <c r="A85" s="3" t="str">
        <f t="shared" si="1"/>
        <v>21</v>
      </c>
      <c r="B85" s="7">
        <v>212291</v>
      </c>
      <c r="C85" s="16" t="s">
        <v>227</v>
      </c>
      <c r="D85" s="33"/>
      <c r="E85" s="12">
        <v>250</v>
      </c>
      <c r="F85" s="13"/>
    </row>
    <row r="86" spans="1:6">
      <c r="A86" s="3" t="str">
        <f t="shared" si="1"/>
        <v>21</v>
      </c>
      <c r="B86" s="7">
        <v>212299</v>
      </c>
      <c r="C86" s="16" t="s">
        <v>228</v>
      </c>
      <c r="D86" s="33"/>
      <c r="E86" s="12">
        <v>750</v>
      </c>
      <c r="F86" s="13"/>
    </row>
    <row r="87" spans="1:6">
      <c r="A87" s="3" t="str">
        <f t="shared" si="1"/>
        <v>21</v>
      </c>
      <c r="B87" s="7">
        <v>212311</v>
      </c>
      <c r="C87" s="16" t="s">
        <v>229</v>
      </c>
      <c r="D87" s="33"/>
      <c r="E87" s="12">
        <v>500</v>
      </c>
      <c r="F87" s="13"/>
    </row>
    <row r="88" spans="1:6" ht="31.5">
      <c r="A88" s="3" t="str">
        <f t="shared" si="1"/>
        <v>21</v>
      </c>
      <c r="B88" s="7">
        <v>212312</v>
      </c>
      <c r="C88" s="16" t="s">
        <v>230</v>
      </c>
      <c r="D88" s="33"/>
      <c r="E88" s="12">
        <v>750</v>
      </c>
      <c r="F88" s="13"/>
    </row>
    <row r="89" spans="1:6">
      <c r="A89" s="3" t="str">
        <f t="shared" si="1"/>
        <v>21</v>
      </c>
      <c r="B89" s="7">
        <v>212313</v>
      </c>
      <c r="C89" s="16" t="s">
        <v>231</v>
      </c>
      <c r="D89" s="33"/>
      <c r="E89" s="12">
        <v>750</v>
      </c>
      <c r="F89" s="13"/>
    </row>
    <row r="90" spans="1:6" ht="31.5">
      <c r="A90" s="3" t="str">
        <f t="shared" si="1"/>
        <v>21</v>
      </c>
      <c r="B90" s="7">
        <v>212319</v>
      </c>
      <c r="C90" s="16" t="s">
        <v>232</v>
      </c>
      <c r="D90" s="33"/>
      <c r="E90" s="12">
        <v>500</v>
      </c>
      <c r="F90" s="13"/>
    </row>
    <row r="91" spans="1:6">
      <c r="A91" s="3" t="str">
        <f t="shared" si="1"/>
        <v>21</v>
      </c>
      <c r="B91" s="7">
        <v>212321</v>
      </c>
      <c r="C91" s="16" t="s">
        <v>233</v>
      </c>
      <c r="D91" s="33"/>
      <c r="E91" s="12">
        <v>500</v>
      </c>
      <c r="F91" s="13"/>
    </row>
    <row r="92" spans="1:6">
      <c r="A92" s="3" t="str">
        <f t="shared" si="1"/>
        <v>21</v>
      </c>
      <c r="B92" s="7">
        <v>212322</v>
      </c>
      <c r="C92" s="16" t="s">
        <v>234</v>
      </c>
      <c r="D92" s="33"/>
      <c r="E92" s="12">
        <v>500</v>
      </c>
      <c r="F92" s="13"/>
    </row>
    <row r="93" spans="1:6">
      <c r="A93" s="3" t="str">
        <f t="shared" si="1"/>
        <v>21</v>
      </c>
      <c r="B93" s="7">
        <v>212324</v>
      </c>
      <c r="C93" s="16" t="s">
        <v>235</v>
      </c>
      <c r="D93" s="33"/>
      <c r="E93" s="12">
        <v>750</v>
      </c>
      <c r="F93" s="13"/>
    </row>
    <row r="94" spans="1:6">
      <c r="A94" s="3" t="str">
        <f t="shared" si="1"/>
        <v>21</v>
      </c>
      <c r="B94" s="7">
        <v>212325</v>
      </c>
      <c r="C94" s="16" t="s">
        <v>236</v>
      </c>
      <c r="D94" s="33"/>
      <c r="E94" s="12">
        <v>500</v>
      </c>
      <c r="F94" s="13"/>
    </row>
    <row r="95" spans="1:6">
      <c r="A95" s="3" t="str">
        <f t="shared" si="1"/>
        <v>21</v>
      </c>
      <c r="B95" s="7">
        <v>212391</v>
      </c>
      <c r="C95" s="16" t="s">
        <v>237</v>
      </c>
      <c r="D95" s="33"/>
      <c r="E95" s="12">
        <v>750</v>
      </c>
      <c r="F95" s="13"/>
    </row>
    <row r="96" spans="1:6">
      <c r="A96" s="3" t="str">
        <f t="shared" si="1"/>
        <v>21</v>
      </c>
      <c r="B96" s="7">
        <v>212392</v>
      </c>
      <c r="C96" s="16" t="s">
        <v>238</v>
      </c>
      <c r="D96" s="33"/>
      <c r="E96" s="12">
        <v>1000</v>
      </c>
      <c r="F96" s="13"/>
    </row>
    <row r="97" spans="1:6">
      <c r="A97" s="3" t="str">
        <f t="shared" si="1"/>
        <v>21</v>
      </c>
      <c r="B97" s="7">
        <v>212393</v>
      </c>
      <c r="C97" s="16" t="s">
        <v>239</v>
      </c>
      <c r="D97" s="33"/>
      <c r="E97" s="12">
        <v>500</v>
      </c>
      <c r="F97" s="13"/>
    </row>
    <row r="98" spans="1:6">
      <c r="A98" s="3" t="str">
        <f t="shared" si="1"/>
        <v>21</v>
      </c>
      <c r="B98" s="7">
        <v>212399</v>
      </c>
      <c r="C98" s="16" t="s">
        <v>240</v>
      </c>
      <c r="D98" s="33"/>
      <c r="E98" s="12">
        <v>500</v>
      </c>
      <c r="F98" s="13"/>
    </row>
    <row r="99" spans="1:6">
      <c r="A99" s="3" t="str">
        <f t="shared" si="1"/>
        <v>Su</v>
      </c>
      <c r="B99" s="24" t="s">
        <v>40</v>
      </c>
      <c r="C99" s="24"/>
      <c r="D99" s="31"/>
      <c r="E99" s="12"/>
      <c r="F99" s="13"/>
    </row>
    <row r="100" spans="1:6">
      <c r="A100" s="3" t="str">
        <f t="shared" si="1"/>
        <v>21</v>
      </c>
      <c r="B100" s="7">
        <v>213111</v>
      </c>
      <c r="C100" s="16" t="s">
        <v>241</v>
      </c>
      <c r="D100" s="33"/>
      <c r="E100" s="12">
        <v>1000</v>
      </c>
      <c r="F100" s="13"/>
    </row>
    <row r="101" spans="1:6">
      <c r="A101" s="3" t="str">
        <f t="shared" si="1"/>
        <v>21</v>
      </c>
      <c r="B101" s="7">
        <v>213112</v>
      </c>
      <c r="C101" s="16" t="s">
        <v>242</v>
      </c>
      <c r="D101" s="32">
        <v>41.5</v>
      </c>
      <c r="E101" s="12"/>
      <c r="F101" s="13"/>
    </row>
    <row r="102" spans="1:6" ht="19.5" customHeight="1">
      <c r="A102" s="3" t="str">
        <f t="shared" si="1"/>
        <v>21</v>
      </c>
      <c r="B102" s="7">
        <v>213113</v>
      </c>
      <c r="C102" s="16" t="s">
        <v>243</v>
      </c>
      <c r="D102" s="32">
        <v>22</v>
      </c>
      <c r="E102" s="12"/>
      <c r="F102" s="13"/>
    </row>
    <row r="103" spans="1:6">
      <c r="A103" s="3" t="str">
        <f t="shared" si="1"/>
        <v>21</v>
      </c>
      <c r="B103" s="7">
        <v>213114</v>
      </c>
      <c r="C103" s="16" t="s">
        <v>244</v>
      </c>
      <c r="D103" s="32">
        <v>22</v>
      </c>
      <c r="E103" s="12"/>
      <c r="F103" s="13"/>
    </row>
    <row r="104" spans="1:6" ht="31.5">
      <c r="A104" s="3" t="str">
        <f t="shared" si="1"/>
        <v>21</v>
      </c>
      <c r="B104" s="7">
        <v>213115</v>
      </c>
      <c r="C104" s="16" t="s">
        <v>245</v>
      </c>
      <c r="D104" s="32">
        <v>8</v>
      </c>
      <c r="E104" s="12"/>
      <c r="F104" s="13"/>
    </row>
    <row r="105" spans="1:6">
      <c r="A105" s="3" t="str">
        <f t="shared" si="1"/>
        <v/>
      </c>
      <c r="C105" s="9" t="s">
        <v>246</v>
      </c>
      <c r="D105" s="30"/>
      <c r="E105" s="11"/>
      <c r="F105" s="13"/>
    </row>
    <row r="106" spans="1:6">
      <c r="A106" s="3" t="str">
        <f t="shared" si="1"/>
        <v>Su</v>
      </c>
      <c r="B106" s="24" t="s">
        <v>41</v>
      </c>
      <c r="C106" s="24"/>
      <c r="D106" s="32"/>
      <c r="E106" s="12"/>
      <c r="F106" s="13"/>
    </row>
    <row r="107" spans="1:6">
      <c r="A107" s="3" t="str">
        <f t="shared" si="1"/>
        <v>22</v>
      </c>
      <c r="B107" s="7">
        <v>221111</v>
      </c>
      <c r="C107" s="16" t="s">
        <v>247</v>
      </c>
      <c r="D107" s="32"/>
      <c r="E107" s="12">
        <v>500</v>
      </c>
      <c r="F107" s="15"/>
    </row>
    <row r="108" spans="1:6">
      <c r="A108" s="3" t="str">
        <f t="shared" si="1"/>
        <v>22</v>
      </c>
      <c r="B108" s="7">
        <v>221112</v>
      </c>
      <c r="C108" s="16" t="s">
        <v>248</v>
      </c>
      <c r="D108" s="32"/>
      <c r="E108" s="12">
        <v>750</v>
      </c>
      <c r="F108" s="15"/>
    </row>
    <row r="109" spans="1:6">
      <c r="A109" s="3" t="str">
        <f t="shared" si="1"/>
        <v>22</v>
      </c>
      <c r="B109" s="7">
        <v>221113</v>
      </c>
      <c r="C109" s="16" t="s">
        <v>249</v>
      </c>
      <c r="D109" s="32"/>
      <c r="E109" s="12">
        <v>750</v>
      </c>
      <c r="F109" s="15"/>
    </row>
    <row r="110" spans="1:6">
      <c r="A110" s="3" t="str">
        <f t="shared" si="1"/>
        <v>22</v>
      </c>
      <c r="B110" s="7">
        <v>221114</v>
      </c>
      <c r="C110" s="16" t="s">
        <v>250</v>
      </c>
      <c r="D110" s="32"/>
      <c r="E110" s="12">
        <v>250</v>
      </c>
      <c r="F110" s="15"/>
    </row>
    <row r="111" spans="1:6">
      <c r="A111" s="3" t="str">
        <f t="shared" si="1"/>
        <v>22</v>
      </c>
      <c r="B111" s="7">
        <v>221115</v>
      </c>
      <c r="C111" s="16" t="s">
        <v>251</v>
      </c>
      <c r="D111" s="32"/>
      <c r="E111" s="12">
        <v>250</v>
      </c>
      <c r="F111" s="15"/>
    </row>
    <row r="112" spans="1:6">
      <c r="A112" s="3" t="str">
        <f t="shared" si="1"/>
        <v>22</v>
      </c>
      <c r="B112" s="7">
        <v>221116</v>
      </c>
      <c r="C112" s="16" t="s">
        <v>252</v>
      </c>
      <c r="D112" s="32"/>
      <c r="E112" s="12">
        <v>250</v>
      </c>
      <c r="F112" s="15"/>
    </row>
    <row r="113" spans="1:6">
      <c r="A113" s="3" t="str">
        <f t="shared" si="1"/>
        <v>22</v>
      </c>
      <c r="B113" s="7">
        <v>221117</v>
      </c>
      <c r="C113" s="16" t="s">
        <v>253</v>
      </c>
      <c r="D113" s="32"/>
      <c r="E113" s="12">
        <v>250</v>
      </c>
      <c r="F113" s="15"/>
    </row>
    <row r="114" spans="1:6">
      <c r="A114" s="3" t="str">
        <f t="shared" si="1"/>
        <v>22</v>
      </c>
      <c r="B114" s="7">
        <v>221118</v>
      </c>
      <c r="C114" s="16" t="s">
        <v>254</v>
      </c>
      <c r="D114" s="32"/>
      <c r="E114" s="12">
        <v>250</v>
      </c>
      <c r="F114" s="15"/>
    </row>
    <row r="115" spans="1:6">
      <c r="A115" s="3" t="str">
        <f t="shared" si="1"/>
        <v>22</v>
      </c>
      <c r="B115" s="7">
        <v>221121</v>
      </c>
      <c r="C115" s="16" t="s">
        <v>255</v>
      </c>
      <c r="D115" s="32"/>
      <c r="E115" s="12">
        <v>500</v>
      </c>
      <c r="F115" s="15"/>
    </row>
    <row r="116" spans="1:6">
      <c r="A116" s="3" t="str">
        <f t="shared" si="1"/>
        <v>22</v>
      </c>
      <c r="B116" s="7">
        <v>221122</v>
      </c>
      <c r="C116" s="16" t="s">
        <v>256</v>
      </c>
      <c r="D116" s="32"/>
      <c r="E116" s="12">
        <v>1000</v>
      </c>
      <c r="F116" s="15"/>
    </row>
    <row r="117" spans="1:6">
      <c r="A117" s="3" t="str">
        <f t="shared" si="1"/>
        <v>22</v>
      </c>
      <c r="B117" s="7">
        <v>221210</v>
      </c>
      <c r="C117" s="16" t="s">
        <v>257</v>
      </c>
      <c r="D117" s="32"/>
      <c r="E117" s="12">
        <v>1000</v>
      </c>
      <c r="F117" s="13"/>
    </row>
    <row r="118" spans="1:6" ht="19.5" customHeight="1">
      <c r="A118" s="3" t="str">
        <f t="shared" si="1"/>
        <v>22</v>
      </c>
      <c r="B118" s="7">
        <v>221310</v>
      </c>
      <c r="C118" s="16" t="s">
        <v>258</v>
      </c>
      <c r="D118" s="32">
        <v>30</v>
      </c>
      <c r="E118" s="12"/>
      <c r="F118" s="13"/>
    </row>
    <row r="119" spans="1:6">
      <c r="A119" s="3" t="str">
        <f t="shared" si="1"/>
        <v>22</v>
      </c>
      <c r="B119" s="7">
        <v>221320</v>
      </c>
      <c r="C119" s="16" t="s">
        <v>259</v>
      </c>
      <c r="D119" s="32">
        <v>22</v>
      </c>
      <c r="E119" s="12"/>
      <c r="F119" s="13"/>
    </row>
    <row r="120" spans="1:6">
      <c r="A120" s="3" t="str">
        <f t="shared" si="1"/>
        <v>22</v>
      </c>
      <c r="B120" s="7">
        <v>221330</v>
      </c>
      <c r="C120" s="16" t="s">
        <v>260</v>
      </c>
      <c r="D120" s="32">
        <v>16.5</v>
      </c>
      <c r="E120" s="12"/>
      <c r="F120" s="13"/>
    </row>
    <row r="121" spans="1:6">
      <c r="A121" s="3" t="str">
        <f t="shared" si="1"/>
        <v/>
      </c>
      <c r="C121" s="9" t="s">
        <v>261</v>
      </c>
      <c r="D121" s="30"/>
      <c r="E121" s="11"/>
      <c r="F121" s="13"/>
    </row>
    <row r="122" spans="1:6">
      <c r="A122" s="3" t="str">
        <f t="shared" si="1"/>
        <v>Su</v>
      </c>
      <c r="B122" s="24" t="s">
        <v>32</v>
      </c>
      <c r="C122" s="24"/>
      <c r="D122" s="31"/>
      <c r="E122" s="12"/>
      <c r="F122" s="13"/>
    </row>
    <row r="123" spans="1:6" ht="31.5">
      <c r="A123" s="3" t="str">
        <f t="shared" si="1"/>
        <v>23</v>
      </c>
      <c r="B123" s="7">
        <v>236115</v>
      </c>
      <c r="C123" s="16" t="s">
        <v>262</v>
      </c>
      <c r="D123" s="32">
        <v>39.5</v>
      </c>
      <c r="E123" s="12"/>
      <c r="F123" s="13"/>
    </row>
    <row r="124" spans="1:6" ht="31.5">
      <c r="A124" s="3" t="str">
        <f t="shared" si="1"/>
        <v>23</v>
      </c>
      <c r="B124" s="7">
        <v>236116</v>
      </c>
      <c r="C124" s="16" t="s">
        <v>263</v>
      </c>
      <c r="D124" s="32">
        <v>39.5</v>
      </c>
      <c r="E124" s="12"/>
      <c r="F124" s="13"/>
    </row>
    <row r="125" spans="1:6">
      <c r="A125" s="3" t="str">
        <f t="shared" si="1"/>
        <v>23</v>
      </c>
      <c r="B125" s="7">
        <v>236117</v>
      </c>
      <c r="C125" s="16" t="s">
        <v>264</v>
      </c>
      <c r="D125" s="32">
        <v>39.5</v>
      </c>
      <c r="E125" s="12"/>
      <c r="F125" s="13"/>
    </row>
    <row r="126" spans="1:6">
      <c r="A126" s="3" t="str">
        <f t="shared" si="1"/>
        <v>23</v>
      </c>
      <c r="B126" s="7">
        <v>236118</v>
      </c>
      <c r="C126" s="16" t="s">
        <v>265</v>
      </c>
      <c r="D126" s="32">
        <v>39.5</v>
      </c>
      <c r="E126" s="12"/>
      <c r="F126" s="13"/>
    </row>
    <row r="127" spans="1:6">
      <c r="A127" s="3" t="str">
        <f t="shared" si="1"/>
        <v>23</v>
      </c>
      <c r="B127" s="7">
        <v>236210</v>
      </c>
      <c r="C127" s="16" t="s">
        <v>266</v>
      </c>
      <c r="D127" s="32">
        <v>39.5</v>
      </c>
      <c r="E127" s="12"/>
      <c r="F127" s="13"/>
    </row>
    <row r="128" spans="1:6">
      <c r="A128" s="3" t="str">
        <f t="shared" si="1"/>
        <v>23</v>
      </c>
      <c r="B128" s="7">
        <v>236220</v>
      </c>
      <c r="C128" s="16" t="s">
        <v>267</v>
      </c>
      <c r="D128" s="32">
        <v>39.5</v>
      </c>
      <c r="E128" s="12"/>
      <c r="F128" s="13"/>
    </row>
    <row r="129" spans="1:6">
      <c r="A129" s="3" t="str">
        <f t="shared" si="1"/>
        <v>Su</v>
      </c>
      <c r="B129" s="24" t="s">
        <v>42</v>
      </c>
      <c r="C129" s="24"/>
      <c r="D129" s="32"/>
      <c r="E129" s="12"/>
      <c r="F129" s="13"/>
    </row>
    <row r="130" spans="1:6" ht="31.5">
      <c r="A130" s="3" t="str">
        <f t="shared" si="1"/>
        <v>23</v>
      </c>
      <c r="B130" s="7">
        <v>237110</v>
      </c>
      <c r="C130" s="16" t="s">
        <v>268</v>
      </c>
      <c r="D130" s="32">
        <v>39.5</v>
      </c>
      <c r="E130" s="12"/>
      <c r="F130" s="13"/>
    </row>
    <row r="131" spans="1:6" ht="31.5">
      <c r="A131" s="3" t="str">
        <f t="shared" si="1"/>
        <v>23</v>
      </c>
      <c r="B131" s="7">
        <v>237120</v>
      </c>
      <c r="C131" s="16" t="s">
        <v>269</v>
      </c>
      <c r="D131" s="32">
        <v>39.5</v>
      </c>
      <c r="E131" s="12"/>
      <c r="F131" s="13"/>
    </row>
    <row r="132" spans="1:6" ht="31.5">
      <c r="A132" s="3" t="str">
        <f t="shared" si="1"/>
        <v>23</v>
      </c>
      <c r="B132" s="7">
        <v>237130</v>
      </c>
      <c r="C132" s="16" t="s">
        <v>270</v>
      </c>
      <c r="D132" s="32">
        <v>39.5</v>
      </c>
      <c r="E132" s="12"/>
      <c r="F132" s="13"/>
    </row>
    <row r="133" spans="1:6">
      <c r="A133" s="3" t="str">
        <f t="shared" ref="A133:A196" si="2">LEFT(B133,2)</f>
        <v>23</v>
      </c>
      <c r="B133" s="7">
        <v>237210</v>
      </c>
      <c r="C133" s="16" t="s">
        <v>271</v>
      </c>
      <c r="D133" s="32">
        <v>30</v>
      </c>
      <c r="E133" s="12"/>
      <c r="F133" s="13"/>
    </row>
    <row r="134" spans="1:6">
      <c r="A134" s="3" t="str">
        <f t="shared" si="2"/>
        <v>23</v>
      </c>
      <c r="B134" s="7">
        <v>237310</v>
      </c>
      <c r="C134" s="16" t="s">
        <v>272</v>
      </c>
      <c r="D134" s="32">
        <v>39.5</v>
      </c>
      <c r="E134" s="12"/>
      <c r="F134" s="13"/>
    </row>
    <row r="135" spans="1:6">
      <c r="A135" s="3" t="str">
        <f t="shared" si="2"/>
        <v>23</v>
      </c>
      <c r="B135" s="7">
        <v>237990</v>
      </c>
      <c r="C135" s="16" t="s">
        <v>273</v>
      </c>
      <c r="D135" s="32">
        <v>39.5</v>
      </c>
      <c r="E135" s="12"/>
      <c r="F135" s="13"/>
    </row>
    <row r="136" spans="1:6" ht="18">
      <c r="A136" s="3" t="str">
        <f t="shared" si="2"/>
        <v>23</v>
      </c>
      <c r="B136" s="7" t="s">
        <v>20</v>
      </c>
      <c r="C136" s="16" t="s">
        <v>274</v>
      </c>
      <c r="D136" s="32">
        <v>30</v>
      </c>
      <c r="E136" s="12"/>
      <c r="F136" s="15" t="s">
        <v>275</v>
      </c>
    </row>
    <row r="137" spans="1:6">
      <c r="A137" s="3" t="str">
        <f t="shared" si="2"/>
        <v>Su</v>
      </c>
      <c r="B137" s="24" t="s">
        <v>43</v>
      </c>
      <c r="C137" s="24"/>
      <c r="D137" s="32"/>
      <c r="E137" s="12"/>
      <c r="F137" s="13"/>
    </row>
    <row r="138" spans="1:6" ht="31.5">
      <c r="A138" s="3" t="str">
        <f t="shared" si="2"/>
        <v>23</v>
      </c>
      <c r="B138" s="7">
        <v>238110</v>
      </c>
      <c r="C138" s="16" t="s">
        <v>276</v>
      </c>
      <c r="D138" s="32">
        <v>16.5</v>
      </c>
      <c r="E138" s="12"/>
      <c r="F138" s="13"/>
    </row>
    <row r="139" spans="1:6">
      <c r="A139" s="3" t="str">
        <f t="shared" si="2"/>
        <v>23</v>
      </c>
      <c r="B139" s="7">
        <v>238120</v>
      </c>
      <c r="C139" s="16" t="s">
        <v>277</v>
      </c>
      <c r="D139" s="32">
        <v>16.5</v>
      </c>
      <c r="E139" s="12"/>
      <c r="F139" s="13"/>
    </row>
    <row r="140" spans="1:6">
      <c r="A140" s="3" t="str">
        <f t="shared" si="2"/>
        <v>23</v>
      </c>
      <c r="B140" s="7">
        <v>238130</v>
      </c>
      <c r="C140" s="16" t="s">
        <v>278</v>
      </c>
      <c r="D140" s="32">
        <v>16.5</v>
      </c>
      <c r="E140" s="12"/>
      <c r="F140" s="13"/>
    </row>
    <row r="141" spans="1:6">
      <c r="A141" s="3" t="str">
        <f t="shared" si="2"/>
        <v>23</v>
      </c>
      <c r="B141" s="7">
        <v>238140</v>
      </c>
      <c r="C141" s="16" t="s">
        <v>279</v>
      </c>
      <c r="D141" s="32">
        <v>16.5</v>
      </c>
      <c r="E141" s="12"/>
      <c r="F141" s="13"/>
    </row>
    <row r="142" spans="1:6">
      <c r="A142" s="3" t="str">
        <f t="shared" si="2"/>
        <v>23</v>
      </c>
      <c r="B142" s="7">
        <v>238150</v>
      </c>
      <c r="C142" s="16" t="s">
        <v>280</v>
      </c>
      <c r="D142" s="32">
        <v>16.5</v>
      </c>
      <c r="E142" s="12"/>
      <c r="F142" s="13"/>
    </row>
    <row r="143" spans="1:6">
      <c r="A143" s="3" t="str">
        <f t="shared" si="2"/>
        <v>23</v>
      </c>
      <c r="B143" s="7">
        <v>238160</v>
      </c>
      <c r="C143" s="16" t="s">
        <v>281</v>
      </c>
      <c r="D143" s="32">
        <v>16.5</v>
      </c>
      <c r="E143" s="12"/>
      <c r="F143" s="13"/>
    </row>
    <row r="144" spans="1:6">
      <c r="A144" s="3" t="str">
        <f t="shared" si="2"/>
        <v>23</v>
      </c>
      <c r="B144" s="7">
        <v>238170</v>
      </c>
      <c r="C144" s="16" t="s">
        <v>282</v>
      </c>
      <c r="D144" s="32">
        <v>16.5</v>
      </c>
      <c r="E144" s="12"/>
      <c r="F144" s="13"/>
    </row>
    <row r="145" spans="1:6" ht="31.5">
      <c r="A145" s="3" t="str">
        <f t="shared" si="2"/>
        <v>23</v>
      </c>
      <c r="B145" s="7">
        <v>238190</v>
      </c>
      <c r="C145" s="16" t="s">
        <v>283</v>
      </c>
      <c r="D145" s="32">
        <v>16.5</v>
      </c>
      <c r="E145" s="12"/>
      <c r="F145" s="13"/>
    </row>
    <row r="146" spans="1:6" ht="31.5">
      <c r="A146" s="3" t="str">
        <f t="shared" si="2"/>
        <v>23</v>
      </c>
      <c r="B146" s="7">
        <v>238210</v>
      </c>
      <c r="C146" s="16" t="s">
        <v>284</v>
      </c>
      <c r="D146" s="32">
        <v>16.5</v>
      </c>
      <c r="E146" s="12"/>
      <c r="F146" s="13"/>
    </row>
    <row r="147" spans="1:6">
      <c r="A147" s="3" t="str">
        <f t="shared" si="2"/>
        <v>23</v>
      </c>
      <c r="B147" s="7">
        <v>238220</v>
      </c>
      <c r="C147" s="16" t="s">
        <v>285</v>
      </c>
      <c r="D147" s="32">
        <v>16.5</v>
      </c>
      <c r="E147" s="12"/>
      <c r="F147" s="13"/>
    </row>
    <row r="148" spans="1:6">
      <c r="A148" s="3" t="str">
        <f t="shared" si="2"/>
        <v>23</v>
      </c>
      <c r="B148" s="7">
        <v>238290</v>
      </c>
      <c r="C148" s="16" t="s">
        <v>286</v>
      </c>
      <c r="D148" s="32">
        <v>16.5</v>
      </c>
      <c r="E148" s="12"/>
      <c r="F148" s="13"/>
    </row>
    <row r="149" spans="1:6">
      <c r="A149" s="3" t="str">
        <f t="shared" si="2"/>
        <v>23</v>
      </c>
      <c r="B149" s="7">
        <v>238310</v>
      </c>
      <c r="C149" s="16" t="s">
        <v>287</v>
      </c>
      <c r="D149" s="32">
        <v>16.5</v>
      </c>
      <c r="E149" s="12"/>
      <c r="F149" s="13"/>
    </row>
    <row r="150" spans="1:6">
      <c r="A150" s="3" t="str">
        <f t="shared" si="2"/>
        <v>23</v>
      </c>
      <c r="B150" s="7">
        <v>238320</v>
      </c>
      <c r="C150" s="16" t="s">
        <v>288</v>
      </c>
      <c r="D150" s="32">
        <v>16.5</v>
      </c>
      <c r="E150" s="12"/>
      <c r="F150" s="13"/>
    </row>
    <row r="151" spans="1:6">
      <c r="A151" s="3" t="str">
        <f t="shared" si="2"/>
        <v>23</v>
      </c>
      <c r="B151" s="7">
        <v>238330</v>
      </c>
      <c r="C151" s="16" t="s">
        <v>289</v>
      </c>
      <c r="D151" s="32">
        <v>16.5</v>
      </c>
      <c r="E151" s="12"/>
      <c r="F151" s="13"/>
    </row>
    <row r="152" spans="1:6">
      <c r="A152" s="3" t="str">
        <f t="shared" si="2"/>
        <v>23</v>
      </c>
      <c r="B152" s="7">
        <v>238340</v>
      </c>
      <c r="C152" s="16" t="s">
        <v>290</v>
      </c>
      <c r="D152" s="32">
        <v>16.5</v>
      </c>
      <c r="E152" s="12"/>
      <c r="F152" s="13"/>
    </row>
    <row r="153" spans="1:6">
      <c r="A153" s="3" t="str">
        <f t="shared" si="2"/>
        <v>23</v>
      </c>
      <c r="B153" s="7">
        <v>238350</v>
      </c>
      <c r="C153" s="16" t="s">
        <v>291</v>
      </c>
      <c r="D153" s="32">
        <v>16.5</v>
      </c>
      <c r="E153" s="12"/>
      <c r="F153" s="13"/>
    </row>
    <row r="154" spans="1:6" ht="19.5" customHeight="1">
      <c r="A154" s="3" t="str">
        <f t="shared" si="2"/>
        <v>23</v>
      </c>
      <c r="B154" s="7">
        <v>238390</v>
      </c>
      <c r="C154" s="16" t="s">
        <v>292</v>
      </c>
      <c r="D154" s="32">
        <v>16.5</v>
      </c>
      <c r="E154" s="12"/>
      <c r="F154" s="13"/>
    </row>
    <row r="155" spans="1:6">
      <c r="A155" s="3" t="str">
        <f t="shared" si="2"/>
        <v>23</v>
      </c>
      <c r="B155" s="7">
        <v>238910</v>
      </c>
      <c r="C155" s="16" t="s">
        <v>293</v>
      </c>
      <c r="D155" s="32">
        <v>16.5</v>
      </c>
      <c r="E155" s="12"/>
      <c r="F155" s="13"/>
    </row>
    <row r="156" spans="1:6">
      <c r="A156" s="3" t="str">
        <f t="shared" si="2"/>
        <v>23</v>
      </c>
      <c r="B156" s="7">
        <v>238990</v>
      </c>
      <c r="C156" s="16" t="s">
        <v>294</v>
      </c>
      <c r="D156" s="32">
        <v>16.5</v>
      </c>
      <c r="E156" s="12"/>
    </row>
    <row r="157" spans="1:6" ht="18">
      <c r="A157" s="3" t="str">
        <f t="shared" si="2"/>
        <v>23</v>
      </c>
      <c r="B157" s="7" t="s">
        <v>21</v>
      </c>
      <c r="C157" s="16" t="s">
        <v>295</v>
      </c>
      <c r="D157" s="32">
        <v>16.5</v>
      </c>
      <c r="F157" s="15" t="s">
        <v>296</v>
      </c>
    </row>
    <row r="158" spans="1:6">
      <c r="A158" s="3" t="str">
        <f t="shared" si="2"/>
        <v/>
      </c>
      <c r="C158" s="9" t="s">
        <v>297</v>
      </c>
      <c r="D158" s="30"/>
      <c r="E158" s="11"/>
      <c r="F158" s="13"/>
    </row>
    <row r="159" spans="1:6">
      <c r="A159" s="3" t="str">
        <f t="shared" si="2"/>
        <v>Su</v>
      </c>
      <c r="B159" s="24" t="s">
        <v>44</v>
      </c>
      <c r="C159" s="24"/>
      <c r="D159" s="31"/>
      <c r="E159" s="12"/>
      <c r="F159" s="13"/>
    </row>
    <row r="160" spans="1:6">
      <c r="A160" s="3" t="str">
        <f t="shared" si="2"/>
        <v>31</v>
      </c>
      <c r="B160" s="7">
        <v>311111</v>
      </c>
      <c r="C160" s="16" t="s">
        <v>298</v>
      </c>
      <c r="D160" s="33"/>
      <c r="E160" s="12">
        <v>1000</v>
      </c>
      <c r="F160" s="13"/>
    </row>
    <row r="161" spans="1:6">
      <c r="A161" s="3" t="str">
        <f t="shared" si="2"/>
        <v>31</v>
      </c>
      <c r="B161" s="7">
        <v>311119</v>
      </c>
      <c r="C161" s="16" t="s">
        <v>299</v>
      </c>
      <c r="D161" s="33"/>
      <c r="E161" s="12">
        <v>500</v>
      </c>
      <c r="F161" s="13"/>
    </row>
    <row r="162" spans="1:6">
      <c r="A162" s="3" t="str">
        <f t="shared" si="2"/>
        <v>31</v>
      </c>
      <c r="B162" s="7">
        <v>311211</v>
      </c>
      <c r="C162" s="16" t="s">
        <v>300</v>
      </c>
      <c r="D162" s="33"/>
      <c r="E162" s="12">
        <v>1000</v>
      </c>
      <c r="F162" s="13"/>
    </row>
    <row r="163" spans="1:6">
      <c r="A163" s="3" t="str">
        <f t="shared" si="2"/>
        <v>31</v>
      </c>
      <c r="B163" s="7">
        <v>311212</v>
      </c>
      <c r="C163" s="16" t="s">
        <v>301</v>
      </c>
      <c r="D163" s="33"/>
      <c r="E163" s="12">
        <v>500</v>
      </c>
      <c r="F163" s="13"/>
    </row>
    <row r="164" spans="1:6">
      <c r="A164" s="3" t="str">
        <f t="shared" si="2"/>
        <v>31</v>
      </c>
      <c r="B164" s="7">
        <v>311213</v>
      </c>
      <c r="C164" s="16" t="s">
        <v>302</v>
      </c>
      <c r="D164" s="33"/>
      <c r="E164" s="12">
        <v>500</v>
      </c>
      <c r="F164" s="13"/>
    </row>
    <row r="165" spans="1:6">
      <c r="A165" s="3" t="str">
        <f t="shared" si="2"/>
        <v>31</v>
      </c>
      <c r="B165" s="7">
        <v>311221</v>
      </c>
      <c r="C165" s="16" t="s">
        <v>303</v>
      </c>
      <c r="D165" s="33"/>
      <c r="E165" s="12">
        <v>1250</v>
      </c>
      <c r="F165" s="13"/>
    </row>
    <row r="166" spans="1:6">
      <c r="A166" s="3" t="str">
        <f t="shared" si="2"/>
        <v>31</v>
      </c>
      <c r="B166" s="7">
        <v>311224</v>
      </c>
      <c r="C166" s="16" t="s">
        <v>304</v>
      </c>
      <c r="D166" s="33"/>
      <c r="E166" s="12">
        <v>1000</v>
      </c>
      <c r="F166" s="13"/>
    </row>
    <row r="167" spans="1:6">
      <c r="A167" s="3" t="str">
        <f t="shared" si="2"/>
        <v>31</v>
      </c>
      <c r="B167" s="7">
        <v>311225</v>
      </c>
      <c r="C167" s="16" t="s">
        <v>305</v>
      </c>
      <c r="D167" s="33"/>
      <c r="E167" s="12">
        <v>1000</v>
      </c>
      <c r="F167" s="13"/>
    </row>
    <row r="168" spans="1:6">
      <c r="A168" s="3" t="str">
        <f t="shared" si="2"/>
        <v>31</v>
      </c>
      <c r="B168" s="7">
        <v>311230</v>
      </c>
      <c r="C168" s="16" t="s">
        <v>306</v>
      </c>
      <c r="D168" s="33"/>
      <c r="E168" s="12">
        <v>1000</v>
      </c>
      <c r="F168" s="13"/>
    </row>
    <row r="169" spans="1:6">
      <c r="A169" s="3" t="str">
        <f t="shared" si="2"/>
        <v>31</v>
      </c>
      <c r="B169" s="7">
        <v>311313</v>
      </c>
      <c r="C169" s="16" t="s">
        <v>307</v>
      </c>
      <c r="D169" s="33"/>
      <c r="E169" s="12">
        <v>750</v>
      </c>
      <c r="F169" s="13"/>
    </row>
    <row r="170" spans="1:6">
      <c r="A170" s="3" t="str">
        <f t="shared" si="2"/>
        <v>31</v>
      </c>
      <c r="B170" s="7">
        <v>311314</v>
      </c>
      <c r="C170" s="16" t="s">
        <v>308</v>
      </c>
      <c r="D170" s="33"/>
      <c r="E170" s="12">
        <v>1000</v>
      </c>
      <c r="F170" s="13"/>
    </row>
    <row r="171" spans="1:6">
      <c r="A171" s="3" t="str">
        <f t="shared" si="2"/>
        <v>31</v>
      </c>
      <c r="B171" s="7">
        <v>311340</v>
      </c>
      <c r="C171" s="16" t="s">
        <v>309</v>
      </c>
      <c r="D171" s="33"/>
      <c r="E171" s="12">
        <v>1000</v>
      </c>
      <c r="F171" s="13"/>
    </row>
    <row r="172" spans="1:6" ht="31.5">
      <c r="A172" s="3" t="str">
        <f t="shared" si="2"/>
        <v>31</v>
      </c>
      <c r="B172" s="7">
        <v>311351</v>
      </c>
      <c r="C172" s="16" t="s">
        <v>310</v>
      </c>
      <c r="D172" s="33"/>
      <c r="E172" s="12">
        <v>1250</v>
      </c>
      <c r="F172" s="13"/>
    </row>
    <row r="173" spans="1:6" ht="31.5">
      <c r="A173" s="3" t="str">
        <f t="shared" si="2"/>
        <v>31</v>
      </c>
      <c r="B173" s="7">
        <v>311352</v>
      </c>
      <c r="C173" s="16" t="s">
        <v>311</v>
      </c>
      <c r="D173" s="33"/>
      <c r="E173" s="12">
        <v>1000</v>
      </c>
      <c r="F173" s="13"/>
    </row>
    <row r="174" spans="1:6">
      <c r="A174" s="3" t="str">
        <f t="shared" si="2"/>
        <v>31</v>
      </c>
      <c r="B174" s="7">
        <v>311411</v>
      </c>
      <c r="C174" s="16" t="s">
        <v>312</v>
      </c>
      <c r="D174" s="33"/>
      <c r="E174" s="12">
        <v>1000</v>
      </c>
      <c r="F174" s="13"/>
    </row>
    <row r="175" spans="1:6">
      <c r="A175" s="3" t="str">
        <f t="shared" si="2"/>
        <v>31</v>
      </c>
      <c r="B175" s="7">
        <v>311412</v>
      </c>
      <c r="C175" s="16" t="s">
        <v>313</v>
      </c>
      <c r="D175" s="33"/>
      <c r="E175" s="12">
        <v>1250</v>
      </c>
      <c r="F175" s="13"/>
    </row>
    <row r="176" spans="1:6" ht="18">
      <c r="A176" s="3" t="str">
        <f t="shared" si="2"/>
        <v>31</v>
      </c>
      <c r="B176" s="7">
        <v>311421</v>
      </c>
      <c r="C176" s="16" t="s">
        <v>314</v>
      </c>
      <c r="D176" s="33"/>
      <c r="E176" s="12">
        <v>1000</v>
      </c>
      <c r="F176" s="15" t="s">
        <v>315</v>
      </c>
    </row>
    <row r="177" spans="1:6">
      <c r="A177" s="3" t="str">
        <f t="shared" si="2"/>
        <v>31</v>
      </c>
      <c r="B177" s="7">
        <v>311422</v>
      </c>
      <c r="C177" s="16" t="s">
        <v>316</v>
      </c>
      <c r="D177" s="33"/>
      <c r="E177" s="12">
        <v>1250</v>
      </c>
      <c r="F177" s="13"/>
    </row>
    <row r="178" spans="1:6">
      <c r="A178" s="3" t="str">
        <f t="shared" si="2"/>
        <v>31</v>
      </c>
      <c r="B178" s="7">
        <v>311423</v>
      </c>
      <c r="C178" s="16" t="s">
        <v>317</v>
      </c>
      <c r="D178" s="33"/>
      <c r="E178" s="12">
        <v>750</v>
      </c>
      <c r="F178" s="13"/>
    </row>
    <row r="179" spans="1:6">
      <c r="A179" s="3" t="str">
        <f t="shared" si="2"/>
        <v>31</v>
      </c>
      <c r="B179" s="7">
        <v>311511</v>
      </c>
      <c r="C179" s="16" t="s">
        <v>318</v>
      </c>
      <c r="D179" s="33"/>
      <c r="E179" s="12">
        <v>1000</v>
      </c>
      <c r="F179" s="13"/>
    </row>
    <row r="180" spans="1:6">
      <c r="A180" s="3" t="str">
        <f t="shared" si="2"/>
        <v>31</v>
      </c>
      <c r="B180" s="7">
        <v>311512</v>
      </c>
      <c r="C180" s="16" t="s">
        <v>319</v>
      </c>
      <c r="D180" s="33"/>
      <c r="E180" s="12">
        <v>750</v>
      </c>
      <c r="F180" s="13"/>
    </row>
    <row r="181" spans="1:6">
      <c r="A181" s="3" t="str">
        <f t="shared" si="2"/>
        <v>31</v>
      </c>
      <c r="B181" s="7">
        <v>311513</v>
      </c>
      <c r="C181" s="16" t="s">
        <v>320</v>
      </c>
      <c r="D181" s="33"/>
      <c r="E181" s="12">
        <v>1250</v>
      </c>
      <c r="F181" s="13"/>
    </row>
    <row r="182" spans="1:6" ht="31.5">
      <c r="A182" s="3" t="str">
        <f t="shared" si="2"/>
        <v>31</v>
      </c>
      <c r="B182" s="7">
        <v>311514</v>
      </c>
      <c r="C182" s="16" t="s">
        <v>321</v>
      </c>
      <c r="D182" s="33"/>
      <c r="E182" s="12">
        <v>750</v>
      </c>
      <c r="F182" s="13"/>
    </row>
    <row r="183" spans="1:6">
      <c r="A183" s="3" t="str">
        <f t="shared" si="2"/>
        <v>31</v>
      </c>
      <c r="B183" s="7">
        <v>311520</v>
      </c>
      <c r="C183" s="16" t="s">
        <v>322</v>
      </c>
      <c r="D183" s="33"/>
      <c r="E183" s="12">
        <v>1000</v>
      </c>
      <c r="F183" s="13"/>
    </row>
    <row r="184" spans="1:6">
      <c r="A184" s="3" t="str">
        <f t="shared" si="2"/>
        <v>31</v>
      </c>
      <c r="B184" s="7">
        <v>311611</v>
      </c>
      <c r="C184" s="16" t="s">
        <v>323</v>
      </c>
      <c r="D184" s="33"/>
      <c r="E184" s="12">
        <v>1000</v>
      </c>
      <c r="F184" s="13"/>
    </row>
    <row r="185" spans="1:6">
      <c r="A185" s="3" t="str">
        <f t="shared" si="2"/>
        <v>31</v>
      </c>
      <c r="B185" s="7">
        <v>311612</v>
      </c>
      <c r="C185" s="16" t="s">
        <v>324</v>
      </c>
      <c r="D185" s="33"/>
      <c r="E185" s="12">
        <v>1000</v>
      </c>
      <c r="F185" s="13"/>
    </row>
    <row r="186" spans="1:6">
      <c r="A186" s="3" t="str">
        <f t="shared" si="2"/>
        <v>31</v>
      </c>
      <c r="B186" s="7">
        <v>311613</v>
      </c>
      <c r="C186" s="16" t="s">
        <v>325</v>
      </c>
      <c r="D186" s="33"/>
      <c r="E186" s="12">
        <v>750</v>
      </c>
      <c r="F186" s="13"/>
    </row>
    <row r="187" spans="1:6">
      <c r="A187" s="3" t="str">
        <f t="shared" si="2"/>
        <v>31</v>
      </c>
      <c r="B187" s="7">
        <v>311615</v>
      </c>
      <c r="C187" s="16" t="s">
        <v>326</v>
      </c>
      <c r="D187" s="33"/>
      <c r="E187" s="12">
        <v>1250</v>
      </c>
      <c r="F187" s="13"/>
    </row>
    <row r="188" spans="1:6">
      <c r="A188" s="3" t="str">
        <f t="shared" si="2"/>
        <v>31</v>
      </c>
      <c r="B188" s="7">
        <v>311710</v>
      </c>
      <c r="C188" s="16" t="s">
        <v>327</v>
      </c>
      <c r="D188" s="33"/>
      <c r="E188" s="12">
        <v>750</v>
      </c>
      <c r="F188" s="13"/>
    </row>
    <row r="189" spans="1:6">
      <c r="A189" s="3" t="str">
        <f t="shared" si="2"/>
        <v>31</v>
      </c>
      <c r="B189" s="7">
        <v>311811</v>
      </c>
      <c r="C189" s="16" t="s">
        <v>328</v>
      </c>
      <c r="D189" s="33"/>
      <c r="E189" s="12">
        <v>500</v>
      </c>
      <c r="F189" s="13"/>
    </row>
    <row r="190" spans="1:6">
      <c r="A190" s="3" t="str">
        <f t="shared" si="2"/>
        <v>31</v>
      </c>
      <c r="B190" s="7">
        <v>311812</v>
      </c>
      <c r="C190" s="16" t="s">
        <v>329</v>
      </c>
      <c r="D190" s="33"/>
      <c r="E190" s="12">
        <v>1000</v>
      </c>
      <c r="F190" s="13"/>
    </row>
    <row r="191" spans="1:6" ht="31.5">
      <c r="A191" s="3" t="str">
        <f t="shared" si="2"/>
        <v>31</v>
      </c>
      <c r="B191" s="7">
        <v>311813</v>
      </c>
      <c r="C191" s="16" t="s">
        <v>330</v>
      </c>
      <c r="D191" s="33"/>
      <c r="E191" s="12">
        <v>750</v>
      </c>
      <c r="F191" s="13"/>
    </row>
    <row r="192" spans="1:6">
      <c r="A192" s="3" t="str">
        <f t="shared" si="2"/>
        <v>31</v>
      </c>
      <c r="B192" s="7">
        <v>311821</v>
      </c>
      <c r="C192" s="16" t="s">
        <v>331</v>
      </c>
      <c r="D192" s="33"/>
      <c r="E192" s="12">
        <v>1250</v>
      </c>
      <c r="F192" s="13"/>
    </row>
    <row r="193" spans="1:6" ht="31.5">
      <c r="A193" s="3" t="str">
        <f t="shared" si="2"/>
        <v>31</v>
      </c>
      <c r="B193" s="7">
        <v>311824</v>
      </c>
      <c r="C193" s="16" t="s">
        <v>332</v>
      </c>
      <c r="D193" s="33"/>
      <c r="E193" s="12">
        <v>750</v>
      </c>
      <c r="F193" s="13"/>
    </row>
    <row r="194" spans="1:6">
      <c r="A194" s="3" t="str">
        <f t="shared" si="2"/>
        <v>31</v>
      </c>
      <c r="B194" s="7">
        <v>311830</v>
      </c>
      <c r="C194" s="16" t="s">
        <v>333</v>
      </c>
      <c r="D194" s="33"/>
      <c r="E194" s="12">
        <v>1250</v>
      </c>
      <c r="F194" s="13"/>
    </row>
    <row r="195" spans="1:6">
      <c r="A195" s="3" t="str">
        <f t="shared" si="2"/>
        <v>31</v>
      </c>
      <c r="B195" s="7">
        <v>311911</v>
      </c>
      <c r="C195" s="16" t="s">
        <v>334</v>
      </c>
      <c r="D195" s="33"/>
      <c r="E195" s="12">
        <v>750</v>
      </c>
      <c r="F195" s="13"/>
    </row>
    <row r="196" spans="1:6">
      <c r="A196" s="3" t="str">
        <f t="shared" si="2"/>
        <v>31</v>
      </c>
      <c r="B196" s="7">
        <v>311919</v>
      </c>
      <c r="C196" s="16" t="s">
        <v>335</v>
      </c>
      <c r="D196" s="33"/>
      <c r="E196" s="12">
        <v>1250</v>
      </c>
      <c r="F196" s="13"/>
    </row>
    <row r="197" spans="1:6">
      <c r="A197" s="3" t="str">
        <f t="shared" ref="A197:A260" si="3">LEFT(B197,2)</f>
        <v>31</v>
      </c>
      <c r="B197" s="7">
        <v>311920</v>
      </c>
      <c r="C197" s="16" t="s">
        <v>336</v>
      </c>
      <c r="D197" s="33"/>
      <c r="E197" s="12">
        <v>750</v>
      </c>
      <c r="F197" s="13"/>
    </row>
    <row r="198" spans="1:6">
      <c r="A198" s="3" t="str">
        <f t="shared" si="3"/>
        <v>31</v>
      </c>
      <c r="B198" s="7">
        <v>311930</v>
      </c>
      <c r="C198" s="16" t="s">
        <v>337</v>
      </c>
      <c r="D198" s="33"/>
      <c r="E198" s="12">
        <v>1000</v>
      </c>
      <c r="F198" s="13"/>
    </row>
    <row r="199" spans="1:6" ht="31.5">
      <c r="A199" s="3" t="str">
        <f t="shared" si="3"/>
        <v>31</v>
      </c>
      <c r="B199" s="7">
        <v>311941</v>
      </c>
      <c r="C199" s="16" t="s">
        <v>338</v>
      </c>
      <c r="D199" s="33"/>
      <c r="E199" s="12">
        <v>750</v>
      </c>
      <c r="F199" s="13"/>
    </row>
    <row r="200" spans="1:6">
      <c r="A200" s="3" t="str">
        <f t="shared" si="3"/>
        <v>31</v>
      </c>
      <c r="B200" s="7">
        <v>311942</v>
      </c>
      <c r="C200" s="16" t="s">
        <v>339</v>
      </c>
      <c r="D200" s="33"/>
      <c r="E200" s="12">
        <v>500</v>
      </c>
      <c r="F200" s="13"/>
    </row>
    <row r="201" spans="1:6">
      <c r="A201" s="3" t="str">
        <f t="shared" si="3"/>
        <v>31</v>
      </c>
      <c r="B201" s="7">
        <v>311991</v>
      </c>
      <c r="C201" s="16" t="s">
        <v>340</v>
      </c>
      <c r="D201" s="33"/>
      <c r="E201" s="12">
        <v>500</v>
      </c>
      <c r="F201" s="13"/>
    </row>
    <row r="202" spans="1:6">
      <c r="A202" s="3" t="str">
        <f t="shared" si="3"/>
        <v>31</v>
      </c>
      <c r="B202" s="7">
        <v>311999</v>
      </c>
      <c r="C202" s="16" t="s">
        <v>341</v>
      </c>
      <c r="D202" s="33"/>
      <c r="E202" s="12">
        <v>500</v>
      </c>
      <c r="F202" s="13"/>
    </row>
    <row r="203" spans="1:6">
      <c r="A203" s="3" t="str">
        <f t="shared" si="3"/>
        <v>Su</v>
      </c>
      <c r="B203" s="24" t="s">
        <v>45</v>
      </c>
      <c r="C203" s="24"/>
      <c r="D203" s="31"/>
      <c r="E203" s="12"/>
      <c r="F203" s="13"/>
    </row>
    <row r="204" spans="1:6">
      <c r="A204" s="3" t="str">
        <f t="shared" si="3"/>
        <v>31</v>
      </c>
      <c r="B204" s="7">
        <v>312111</v>
      </c>
      <c r="C204" s="16" t="s">
        <v>342</v>
      </c>
      <c r="D204" s="33"/>
      <c r="E204" s="12">
        <v>1250</v>
      </c>
      <c r="F204" s="13"/>
    </row>
    <row r="205" spans="1:6">
      <c r="A205" s="3" t="str">
        <f t="shared" si="3"/>
        <v>31</v>
      </c>
      <c r="B205" s="7">
        <v>312112</v>
      </c>
      <c r="C205" s="16" t="s">
        <v>343</v>
      </c>
      <c r="D205" s="33"/>
      <c r="E205" s="12">
        <v>1000</v>
      </c>
      <c r="F205" s="13"/>
    </row>
    <row r="206" spans="1:6">
      <c r="A206" s="3" t="str">
        <f t="shared" si="3"/>
        <v>31</v>
      </c>
      <c r="B206" s="7">
        <v>312113</v>
      </c>
      <c r="C206" s="16" t="s">
        <v>344</v>
      </c>
      <c r="D206" s="33"/>
      <c r="E206" s="12">
        <v>750</v>
      </c>
      <c r="F206" s="13"/>
    </row>
    <row r="207" spans="1:6">
      <c r="A207" s="3" t="str">
        <f t="shared" si="3"/>
        <v>31</v>
      </c>
      <c r="B207" s="7">
        <v>312120</v>
      </c>
      <c r="C207" s="16" t="s">
        <v>345</v>
      </c>
      <c r="D207" s="33"/>
      <c r="E207" s="12">
        <v>1250</v>
      </c>
      <c r="F207" s="13"/>
    </row>
    <row r="208" spans="1:6">
      <c r="A208" s="3" t="str">
        <f t="shared" si="3"/>
        <v>31</v>
      </c>
      <c r="B208" s="7">
        <v>312130</v>
      </c>
      <c r="C208" s="16" t="s">
        <v>346</v>
      </c>
      <c r="D208" s="33"/>
      <c r="E208" s="12">
        <v>1000</v>
      </c>
      <c r="F208" s="13"/>
    </row>
    <row r="209" spans="1:6">
      <c r="A209" s="3" t="str">
        <f t="shared" si="3"/>
        <v>31</v>
      </c>
      <c r="B209" s="7">
        <v>312140</v>
      </c>
      <c r="C209" s="16" t="s">
        <v>347</v>
      </c>
      <c r="D209" s="33"/>
      <c r="E209" s="12">
        <v>1000</v>
      </c>
      <c r="F209" s="13"/>
    </row>
    <row r="210" spans="1:6">
      <c r="A210" s="3" t="str">
        <f t="shared" si="3"/>
        <v>31</v>
      </c>
      <c r="B210" s="7">
        <v>312230</v>
      </c>
      <c r="C210" s="16" t="s">
        <v>348</v>
      </c>
      <c r="D210" s="33"/>
      <c r="E210" s="12">
        <v>1500</v>
      </c>
      <c r="F210" s="13"/>
    </row>
    <row r="211" spans="1:6">
      <c r="A211" s="3" t="str">
        <f t="shared" si="3"/>
        <v>Su</v>
      </c>
      <c r="B211" s="24" t="s">
        <v>46</v>
      </c>
      <c r="C211" s="24"/>
      <c r="D211" s="31"/>
      <c r="E211" s="12"/>
      <c r="F211" s="13"/>
    </row>
    <row r="212" spans="1:6">
      <c r="A212" s="3" t="str">
        <f t="shared" si="3"/>
        <v>31</v>
      </c>
      <c r="B212" s="7">
        <v>313110</v>
      </c>
      <c r="C212" s="16" t="s">
        <v>349</v>
      </c>
      <c r="D212" s="33"/>
      <c r="E212" s="12">
        <v>1250</v>
      </c>
      <c r="F212" s="13"/>
    </row>
    <row r="213" spans="1:6">
      <c r="A213" s="3" t="str">
        <f t="shared" si="3"/>
        <v>31</v>
      </c>
      <c r="B213" s="7">
        <v>313210</v>
      </c>
      <c r="C213" s="16" t="s">
        <v>350</v>
      </c>
      <c r="D213" s="33"/>
      <c r="E213" s="12">
        <v>1000</v>
      </c>
      <c r="F213" s="13"/>
    </row>
    <row r="214" spans="1:6">
      <c r="A214" s="3" t="str">
        <f t="shared" si="3"/>
        <v>31</v>
      </c>
      <c r="B214" s="7">
        <v>313220</v>
      </c>
      <c r="C214" s="16" t="s">
        <v>351</v>
      </c>
      <c r="D214" s="33"/>
      <c r="E214" s="12">
        <v>500</v>
      </c>
      <c r="F214" s="13"/>
    </row>
    <row r="215" spans="1:6">
      <c r="A215" s="3" t="str">
        <f t="shared" si="3"/>
        <v>31</v>
      </c>
      <c r="B215" s="7">
        <v>313230</v>
      </c>
      <c r="C215" s="16" t="s">
        <v>352</v>
      </c>
      <c r="D215" s="33"/>
      <c r="E215" s="12">
        <v>750</v>
      </c>
      <c r="F215" s="13"/>
    </row>
    <row r="216" spans="1:6">
      <c r="A216" s="3" t="str">
        <f t="shared" si="3"/>
        <v>31</v>
      </c>
      <c r="B216" s="7">
        <v>313240</v>
      </c>
      <c r="C216" s="16" t="s">
        <v>353</v>
      </c>
      <c r="D216" s="33"/>
      <c r="E216" s="12">
        <v>500</v>
      </c>
      <c r="F216" s="13"/>
    </row>
    <row r="217" spans="1:6">
      <c r="A217" s="3" t="str">
        <f t="shared" si="3"/>
        <v>31</v>
      </c>
      <c r="B217" s="7">
        <v>313310</v>
      </c>
      <c r="C217" s="16" t="s">
        <v>354</v>
      </c>
      <c r="D217" s="33"/>
      <c r="E217" s="12">
        <v>1000</v>
      </c>
      <c r="F217" s="13"/>
    </row>
    <row r="218" spans="1:6">
      <c r="A218" s="3" t="str">
        <f t="shared" si="3"/>
        <v>31</v>
      </c>
      <c r="B218" s="7">
        <v>313320</v>
      </c>
      <c r="C218" s="16" t="s">
        <v>355</v>
      </c>
      <c r="D218" s="33"/>
      <c r="E218" s="12">
        <v>1000</v>
      </c>
      <c r="F218" s="13"/>
    </row>
    <row r="219" spans="1:6">
      <c r="A219" s="3" t="str">
        <f t="shared" si="3"/>
        <v>Su</v>
      </c>
      <c r="B219" s="24" t="s">
        <v>47</v>
      </c>
      <c r="C219" s="24"/>
      <c r="D219" s="31"/>
      <c r="E219" s="12"/>
      <c r="F219" s="13"/>
    </row>
    <row r="220" spans="1:6">
      <c r="A220" s="3" t="str">
        <f t="shared" si="3"/>
        <v>31</v>
      </c>
      <c r="B220" s="7">
        <v>314110</v>
      </c>
      <c r="C220" s="16" t="s">
        <v>356</v>
      </c>
      <c r="D220" s="33"/>
      <c r="E220" s="12">
        <v>1500</v>
      </c>
      <c r="F220" s="13"/>
    </row>
    <row r="221" spans="1:6">
      <c r="A221" s="3" t="str">
        <f t="shared" si="3"/>
        <v>31</v>
      </c>
      <c r="B221" s="7">
        <v>314120</v>
      </c>
      <c r="C221" s="16" t="s">
        <v>357</v>
      </c>
      <c r="D221" s="33"/>
      <c r="E221" s="12">
        <v>750</v>
      </c>
      <c r="F221" s="13"/>
    </row>
    <row r="222" spans="1:6">
      <c r="A222" s="3" t="str">
        <f t="shared" si="3"/>
        <v>31</v>
      </c>
      <c r="B222" s="7">
        <v>314910</v>
      </c>
      <c r="C222" s="16" t="s">
        <v>358</v>
      </c>
      <c r="D222" s="33"/>
      <c r="E222" s="12">
        <v>500</v>
      </c>
      <c r="F222" s="13"/>
    </row>
    <row r="223" spans="1:6" ht="31.5">
      <c r="A223" s="3" t="str">
        <f t="shared" si="3"/>
        <v>31</v>
      </c>
      <c r="B223" s="7">
        <v>314994</v>
      </c>
      <c r="C223" s="16" t="s">
        <v>359</v>
      </c>
      <c r="D223" s="33"/>
      <c r="E223" s="12">
        <v>1000</v>
      </c>
      <c r="F223" s="13"/>
    </row>
    <row r="224" spans="1:6">
      <c r="A224" s="3" t="str">
        <f t="shared" si="3"/>
        <v>31</v>
      </c>
      <c r="B224" s="7">
        <v>314999</v>
      </c>
      <c r="C224" s="16" t="s">
        <v>360</v>
      </c>
      <c r="D224" s="33"/>
      <c r="E224" s="12">
        <v>500</v>
      </c>
      <c r="F224" s="13"/>
    </row>
    <row r="225" spans="1:6">
      <c r="A225" s="3" t="str">
        <f t="shared" si="3"/>
        <v>Su</v>
      </c>
      <c r="B225" s="24" t="s">
        <v>48</v>
      </c>
      <c r="C225" s="24"/>
      <c r="D225" s="31"/>
      <c r="E225" s="12"/>
      <c r="F225" s="13"/>
    </row>
    <row r="226" spans="1:6">
      <c r="A226" s="3" t="str">
        <f t="shared" si="3"/>
        <v>31</v>
      </c>
      <c r="B226" s="7">
        <v>315110</v>
      </c>
      <c r="C226" s="16" t="s">
        <v>361</v>
      </c>
      <c r="D226" s="33"/>
      <c r="E226" s="12">
        <v>750</v>
      </c>
      <c r="F226" s="13"/>
    </row>
    <row r="227" spans="1:6">
      <c r="A227" s="3" t="str">
        <f t="shared" si="3"/>
        <v>31</v>
      </c>
      <c r="B227" s="7">
        <v>315190</v>
      </c>
      <c r="C227" s="16" t="s">
        <v>362</v>
      </c>
      <c r="D227" s="33"/>
      <c r="E227" s="12">
        <v>750</v>
      </c>
      <c r="F227" s="13"/>
    </row>
    <row r="228" spans="1:6">
      <c r="A228" s="3" t="str">
        <f t="shared" si="3"/>
        <v>31</v>
      </c>
      <c r="B228" s="7">
        <v>315210</v>
      </c>
      <c r="C228" s="16" t="s">
        <v>363</v>
      </c>
      <c r="D228" s="33"/>
      <c r="E228" s="12">
        <v>750</v>
      </c>
      <c r="F228" s="13"/>
    </row>
    <row r="229" spans="1:6">
      <c r="A229" s="3" t="str">
        <f t="shared" si="3"/>
        <v>31</v>
      </c>
      <c r="B229" s="7">
        <v>315220</v>
      </c>
      <c r="C229" s="16" t="s">
        <v>364</v>
      </c>
      <c r="D229" s="33"/>
      <c r="E229" s="12">
        <v>750</v>
      </c>
      <c r="F229" s="13"/>
    </row>
    <row r="230" spans="1:6" ht="31.5">
      <c r="A230" s="3" t="str">
        <f t="shared" si="3"/>
        <v>31</v>
      </c>
      <c r="B230" s="7">
        <v>315240</v>
      </c>
      <c r="C230" s="16" t="s">
        <v>365</v>
      </c>
      <c r="D230" s="33"/>
      <c r="E230" s="12">
        <v>750</v>
      </c>
      <c r="F230" s="13"/>
    </row>
    <row r="231" spans="1:6">
      <c r="A231" s="3" t="str">
        <f t="shared" si="3"/>
        <v>31</v>
      </c>
      <c r="B231" s="7">
        <v>315280</v>
      </c>
      <c r="C231" s="16" t="s">
        <v>366</v>
      </c>
      <c r="D231" s="33"/>
      <c r="E231" s="12">
        <v>750</v>
      </c>
      <c r="F231" s="13"/>
    </row>
    <row r="232" spans="1:6" ht="31.5">
      <c r="A232" s="3" t="str">
        <f t="shared" si="3"/>
        <v>31</v>
      </c>
      <c r="B232" s="7">
        <v>315990</v>
      </c>
      <c r="C232" s="16" t="s">
        <v>367</v>
      </c>
      <c r="D232" s="33"/>
      <c r="E232" s="12">
        <v>500</v>
      </c>
      <c r="F232" s="13"/>
    </row>
    <row r="233" spans="1:6">
      <c r="A233" s="3" t="str">
        <f t="shared" si="3"/>
        <v>Su</v>
      </c>
      <c r="B233" s="24" t="s">
        <v>49</v>
      </c>
      <c r="C233" s="24"/>
      <c r="D233" s="31"/>
      <c r="E233" s="12"/>
      <c r="F233" s="13"/>
    </row>
    <row r="234" spans="1:6">
      <c r="A234" s="3" t="str">
        <f t="shared" si="3"/>
        <v>31</v>
      </c>
      <c r="B234" s="7">
        <v>316110</v>
      </c>
      <c r="C234" s="16" t="s">
        <v>368</v>
      </c>
      <c r="D234" s="33"/>
      <c r="E234" s="12">
        <v>500</v>
      </c>
      <c r="F234" s="13"/>
    </row>
    <row r="235" spans="1:6">
      <c r="A235" s="3" t="str">
        <f t="shared" si="3"/>
        <v>31</v>
      </c>
      <c r="B235" s="7">
        <v>316210</v>
      </c>
      <c r="C235" s="16" t="s">
        <v>369</v>
      </c>
      <c r="D235" s="33"/>
      <c r="E235" s="12">
        <v>1000</v>
      </c>
      <c r="F235" s="13"/>
    </row>
    <row r="236" spans="1:6">
      <c r="A236" s="3" t="str">
        <f t="shared" si="3"/>
        <v>31</v>
      </c>
      <c r="B236" s="7">
        <v>316992</v>
      </c>
      <c r="C236" s="16" t="s">
        <v>370</v>
      </c>
      <c r="D236" s="33"/>
      <c r="E236" s="12">
        <v>750</v>
      </c>
      <c r="F236" s="13"/>
    </row>
    <row r="237" spans="1:6" ht="31.5">
      <c r="A237" s="3" t="str">
        <f t="shared" si="3"/>
        <v>31</v>
      </c>
      <c r="B237" s="7">
        <v>316998</v>
      </c>
      <c r="C237" s="16" t="s">
        <v>371</v>
      </c>
      <c r="D237" s="33"/>
      <c r="E237" s="12">
        <v>500</v>
      </c>
      <c r="F237" s="13"/>
    </row>
    <row r="238" spans="1:6">
      <c r="A238" s="3" t="str">
        <f t="shared" si="3"/>
        <v>Su</v>
      </c>
      <c r="B238" s="24" t="s">
        <v>50</v>
      </c>
      <c r="C238" s="24"/>
      <c r="D238" s="31"/>
      <c r="E238" s="12"/>
      <c r="F238" s="13"/>
    </row>
    <row r="239" spans="1:6">
      <c r="A239" s="3" t="str">
        <f t="shared" si="3"/>
        <v>32</v>
      </c>
      <c r="B239" s="7">
        <v>321113</v>
      </c>
      <c r="C239" s="16" t="s">
        <v>372</v>
      </c>
      <c r="D239" s="33"/>
      <c r="E239" s="12">
        <v>500</v>
      </c>
      <c r="F239" s="13"/>
    </row>
    <row r="240" spans="1:6">
      <c r="A240" s="3" t="str">
        <f t="shared" si="3"/>
        <v>32</v>
      </c>
      <c r="B240" s="7">
        <v>321114</v>
      </c>
      <c r="C240" s="16" t="s">
        <v>373</v>
      </c>
      <c r="D240" s="33"/>
      <c r="E240" s="12">
        <v>500</v>
      </c>
      <c r="F240" s="13"/>
    </row>
    <row r="241" spans="1:6">
      <c r="A241" s="3" t="str">
        <f t="shared" si="3"/>
        <v>32</v>
      </c>
      <c r="B241" s="7">
        <v>321211</v>
      </c>
      <c r="C241" s="16" t="s">
        <v>374</v>
      </c>
      <c r="D241" s="33"/>
      <c r="E241" s="12">
        <v>500</v>
      </c>
      <c r="F241" s="13"/>
    </row>
    <row r="242" spans="1:6">
      <c r="A242" s="3" t="str">
        <f t="shared" si="3"/>
        <v>32</v>
      </c>
      <c r="B242" s="7">
        <v>321212</v>
      </c>
      <c r="C242" s="16" t="s">
        <v>375</v>
      </c>
      <c r="D242" s="33"/>
      <c r="E242" s="12">
        <v>1250</v>
      </c>
      <c r="F242" s="13"/>
    </row>
    <row r="243" spans="1:6" ht="31.5">
      <c r="A243" s="3" t="str">
        <f t="shared" si="3"/>
        <v>32</v>
      </c>
      <c r="B243" s="7">
        <v>321213</v>
      </c>
      <c r="C243" s="16" t="s">
        <v>376</v>
      </c>
      <c r="D243" s="33"/>
      <c r="E243" s="12">
        <v>750</v>
      </c>
      <c r="F243" s="13"/>
    </row>
    <row r="244" spans="1:6">
      <c r="A244" s="3" t="str">
        <f t="shared" si="3"/>
        <v>32</v>
      </c>
      <c r="B244" s="7">
        <v>321214</v>
      </c>
      <c r="C244" s="16" t="s">
        <v>377</v>
      </c>
      <c r="D244" s="33"/>
      <c r="E244" s="12">
        <v>500</v>
      </c>
      <c r="F244" s="13"/>
    </row>
    <row r="245" spans="1:6">
      <c r="A245" s="3" t="str">
        <f t="shared" si="3"/>
        <v>32</v>
      </c>
      <c r="B245" s="7">
        <v>321219</v>
      </c>
      <c r="C245" s="16" t="s">
        <v>378</v>
      </c>
      <c r="D245" s="33"/>
      <c r="E245" s="12">
        <v>750</v>
      </c>
      <c r="F245" s="13"/>
    </row>
    <row r="246" spans="1:6">
      <c r="A246" s="3" t="str">
        <f t="shared" si="3"/>
        <v>32</v>
      </c>
      <c r="B246" s="7">
        <v>321911</v>
      </c>
      <c r="C246" s="16" t="s">
        <v>379</v>
      </c>
      <c r="D246" s="33"/>
      <c r="E246" s="12">
        <v>1000</v>
      </c>
      <c r="F246" s="13"/>
    </row>
    <row r="247" spans="1:6">
      <c r="A247" s="3" t="str">
        <f t="shared" si="3"/>
        <v>32</v>
      </c>
      <c r="B247" s="7">
        <v>321912</v>
      </c>
      <c r="C247" s="16" t="s">
        <v>380</v>
      </c>
      <c r="D247" s="33"/>
      <c r="E247" s="12">
        <v>500</v>
      </c>
      <c r="F247" s="13"/>
    </row>
    <row r="248" spans="1:6">
      <c r="A248" s="3" t="str">
        <f t="shared" si="3"/>
        <v>32</v>
      </c>
      <c r="B248" s="7">
        <v>321918</v>
      </c>
      <c r="C248" s="16" t="s">
        <v>381</v>
      </c>
      <c r="D248" s="33"/>
      <c r="E248" s="12">
        <v>500</v>
      </c>
      <c r="F248" s="13"/>
    </row>
    <row r="249" spans="1:6">
      <c r="A249" s="3" t="str">
        <f t="shared" si="3"/>
        <v>32</v>
      </c>
      <c r="B249" s="7">
        <v>321920</v>
      </c>
      <c r="C249" s="16" t="s">
        <v>382</v>
      </c>
      <c r="D249" s="33"/>
      <c r="E249" s="12">
        <v>500</v>
      </c>
      <c r="F249" s="13"/>
    </row>
    <row r="250" spans="1:6">
      <c r="A250" s="3" t="str">
        <f t="shared" si="3"/>
        <v>32</v>
      </c>
      <c r="B250" s="7">
        <v>321991</v>
      </c>
      <c r="C250" s="16" t="s">
        <v>383</v>
      </c>
      <c r="D250" s="33"/>
      <c r="E250" s="12">
        <v>1250</v>
      </c>
      <c r="F250" s="13"/>
    </row>
    <row r="251" spans="1:6">
      <c r="A251" s="3" t="str">
        <f t="shared" si="3"/>
        <v>32</v>
      </c>
      <c r="B251" s="7">
        <v>321992</v>
      </c>
      <c r="C251" s="16" t="s">
        <v>384</v>
      </c>
      <c r="D251" s="33"/>
      <c r="E251" s="12">
        <v>500</v>
      </c>
      <c r="F251" s="13"/>
    </row>
    <row r="252" spans="1:6" ht="31.5">
      <c r="A252" s="3" t="str">
        <f t="shared" si="3"/>
        <v>32</v>
      </c>
      <c r="B252" s="7">
        <v>321999</v>
      </c>
      <c r="C252" s="16" t="s">
        <v>385</v>
      </c>
      <c r="D252" s="33"/>
      <c r="E252" s="12">
        <v>500</v>
      </c>
      <c r="F252" s="13"/>
    </row>
    <row r="253" spans="1:6">
      <c r="A253" s="3" t="str">
        <f t="shared" si="3"/>
        <v>Su</v>
      </c>
      <c r="B253" s="24" t="s">
        <v>51</v>
      </c>
      <c r="C253" s="24"/>
      <c r="D253" s="31"/>
      <c r="E253" s="12"/>
      <c r="F253" s="13"/>
    </row>
    <row r="254" spans="1:6">
      <c r="A254" s="3" t="str">
        <f t="shared" si="3"/>
        <v>32</v>
      </c>
      <c r="B254" s="7">
        <v>322110</v>
      </c>
      <c r="C254" s="16" t="s">
        <v>386</v>
      </c>
      <c r="D254" s="33"/>
      <c r="E254" s="12">
        <v>750</v>
      </c>
      <c r="F254" s="13"/>
    </row>
    <row r="255" spans="1:6">
      <c r="A255" s="3" t="str">
        <f t="shared" si="3"/>
        <v>32</v>
      </c>
      <c r="B255" s="7">
        <v>322121</v>
      </c>
      <c r="C255" s="16" t="s">
        <v>387</v>
      </c>
      <c r="D255" s="33"/>
      <c r="E255" s="12">
        <v>1250</v>
      </c>
      <c r="F255" s="13"/>
    </row>
    <row r="256" spans="1:6">
      <c r="A256" s="3" t="str">
        <f t="shared" si="3"/>
        <v>32</v>
      </c>
      <c r="B256" s="7">
        <v>322122</v>
      </c>
      <c r="C256" s="16" t="s">
        <v>388</v>
      </c>
      <c r="D256" s="33"/>
      <c r="E256" s="12">
        <v>750</v>
      </c>
      <c r="F256" s="13"/>
    </row>
    <row r="257" spans="1:6">
      <c r="A257" s="3" t="str">
        <f t="shared" si="3"/>
        <v>32</v>
      </c>
      <c r="B257" s="7">
        <v>322130</v>
      </c>
      <c r="C257" s="16" t="s">
        <v>389</v>
      </c>
      <c r="D257" s="33"/>
      <c r="E257" s="12">
        <v>1250</v>
      </c>
      <c r="F257" s="13"/>
    </row>
    <row r="258" spans="1:6">
      <c r="A258" s="3" t="str">
        <f t="shared" si="3"/>
        <v>32</v>
      </c>
      <c r="B258" s="7">
        <v>322211</v>
      </c>
      <c r="C258" s="16" t="s">
        <v>390</v>
      </c>
      <c r="D258" s="33"/>
      <c r="E258" s="12">
        <v>1250</v>
      </c>
      <c r="F258" s="13"/>
    </row>
    <row r="259" spans="1:6">
      <c r="A259" s="3" t="str">
        <f t="shared" si="3"/>
        <v>32</v>
      </c>
      <c r="B259" s="7">
        <v>322212</v>
      </c>
      <c r="C259" s="16" t="s">
        <v>391</v>
      </c>
      <c r="D259" s="34"/>
      <c r="E259" s="12">
        <v>750</v>
      </c>
      <c r="F259" s="13"/>
    </row>
    <row r="260" spans="1:6">
      <c r="A260" s="3" t="str">
        <f t="shared" si="3"/>
        <v>32</v>
      </c>
      <c r="B260" s="7">
        <v>322219</v>
      </c>
      <c r="C260" s="16" t="s">
        <v>392</v>
      </c>
      <c r="D260" s="34"/>
      <c r="E260" s="12">
        <v>1000</v>
      </c>
      <c r="F260" s="13"/>
    </row>
    <row r="261" spans="1:6" ht="31.5">
      <c r="A261" s="3" t="str">
        <f t="shared" ref="A261:A324" si="4">LEFT(B261,2)</f>
        <v>32</v>
      </c>
      <c r="B261" s="7">
        <v>322220</v>
      </c>
      <c r="C261" s="16" t="s">
        <v>393</v>
      </c>
      <c r="D261" s="34"/>
      <c r="E261" s="12">
        <v>750</v>
      </c>
      <c r="F261" s="13"/>
    </row>
    <row r="262" spans="1:6">
      <c r="A262" s="3" t="str">
        <f t="shared" si="4"/>
        <v>32</v>
      </c>
      <c r="B262" s="7">
        <v>322230</v>
      </c>
      <c r="C262" s="16" t="s">
        <v>394</v>
      </c>
      <c r="D262" s="34"/>
      <c r="E262" s="12">
        <v>750</v>
      </c>
      <c r="F262" s="13"/>
    </row>
    <row r="263" spans="1:6">
      <c r="A263" s="3" t="str">
        <f t="shared" si="4"/>
        <v>32</v>
      </c>
      <c r="B263" s="7">
        <v>322291</v>
      </c>
      <c r="C263" s="16" t="s">
        <v>395</v>
      </c>
      <c r="D263" s="33"/>
      <c r="E263" s="12">
        <v>1500</v>
      </c>
      <c r="F263" s="13"/>
    </row>
    <row r="264" spans="1:6">
      <c r="A264" s="3" t="str">
        <f t="shared" si="4"/>
        <v>32</v>
      </c>
      <c r="B264" s="7">
        <v>322299</v>
      </c>
      <c r="C264" s="16" t="s">
        <v>396</v>
      </c>
      <c r="D264" s="33"/>
      <c r="E264" s="12">
        <v>500</v>
      </c>
      <c r="F264" s="13"/>
    </row>
    <row r="265" spans="1:6">
      <c r="A265" s="3" t="str">
        <f t="shared" si="4"/>
        <v>Su</v>
      </c>
      <c r="B265" s="24" t="s">
        <v>52</v>
      </c>
      <c r="C265" s="24"/>
      <c r="D265" s="31"/>
      <c r="E265" s="12"/>
      <c r="F265" s="13"/>
    </row>
    <row r="266" spans="1:6">
      <c r="A266" s="3" t="str">
        <f t="shared" si="4"/>
        <v>32</v>
      </c>
      <c r="B266" s="7">
        <v>323111</v>
      </c>
      <c r="C266" s="16" t="s">
        <v>397</v>
      </c>
      <c r="D266" s="33"/>
      <c r="E266" s="12">
        <v>500</v>
      </c>
      <c r="F266" s="13"/>
    </row>
    <row r="267" spans="1:6">
      <c r="A267" s="3" t="str">
        <f t="shared" si="4"/>
        <v>32</v>
      </c>
      <c r="B267" s="7">
        <v>323113</v>
      </c>
      <c r="C267" s="16" t="s">
        <v>398</v>
      </c>
      <c r="D267" s="33"/>
      <c r="E267" s="12">
        <v>500</v>
      </c>
      <c r="F267" s="13"/>
    </row>
    <row r="268" spans="1:6">
      <c r="A268" s="3" t="str">
        <f t="shared" si="4"/>
        <v>32</v>
      </c>
      <c r="B268" s="7">
        <v>323117</v>
      </c>
      <c r="C268" s="16" t="s">
        <v>399</v>
      </c>
      <c r="D268" s="33"/>
      <c r="E268" s="12">
        <v>1250</v>
      </c>
      <c r="F268" s="13"/>
    </row>
    <row r="269" spans="1:6">
      <c r="A269" s="3" t="str">
        <f t="shared" si="4"/>
        <v>32</v>
      </c>
      <c r="B269" s="7">
        <v>323120</v>
      </c>
      <c r="C269" s="16" t="s">
        <v>400</v>
      </c>
      <c r="D269" s="33"/>
      <c r="E269" s="12">
        <v>500</v>
      </c>
      <c r="F269" s="13"/>
    </row>
    <row r="270" spans="1:6">
      <c r="A270" s="3" t="str">
        <f t="shared" si="4"/>
        <v>Su</v>
      </c>
      <c r="B270" s="24" t="s">
        <v>53</v>
      </c>
      <c r="C270" s="24"/>
      <c r="D270" s="31"/>
      <c r="E270" s="12"/>
      <c r="F270" s="13"/>
    </row>
    <row r="271" spans="1:6" ht="18">
      <c r="A271" s="3" t="str">
        <f t="shared" si="4"/>
        <v>32</v>
      </c>
      <c r="B271" s="7">
        <v>324110</v>
      </c>
      <c r="C271" s="16" t="s">
        <v>401</v>
      </c>
      <c r="D271" s="33"/>
      <c r="E271" s="12">
        <v>1500</v>
      </c>
      <c r="F271" s="15" t="s">
        <v>402</v>
      </c>
    </row>
    <row r="272" spans="1:6">
      <c r="A272" s="3" t="str">
        <f t="shared" si="4"/>
        <v>32</v>
      </c>
      <c r="B272" s="7">
        <v>324121</v>
      </c>
      <c r="C272" s="16" t="s">
        <v>403</v>
      </c>
      <c r="D272" s="33"/>
      <c r="E272" s="12">
        <v>500</v>
      </c>
      <c r="F272" s="13"/>
    </row>
    <row r="273" spans="1:6" ht="31.5">
      <c r="A273" s="3" t="str">
        <f t="shared" si="4"/>
        <v>32</v>
      </c>
      <c r="B273" s="7">
        <v>324122</v>
      </c>
      <c r="C273" s="16" t="s">
        <v>404</v>
      </c>
      <c r="D273" s="33"/>
      <c r="E273" s="12">
        <v>750</v>
      </c>
      <c r="F273" s="13"/>
    </row>
    <row r="274" spans="1:6">
      <c r="A274" s="3" t="str">
        <f t="shared" si="4"/>
        <v>32</v>
      </c>
      <c r="B274" s="7">
        <v>324191</v>
      </c>
      <c r="C274" s="16" t="s">
        <v>405</v>
      </c>
      <c r="D274" s="33"/>
      <c r="E274" s="12">
        <v>750</v>
      </c>
      <c r="F274" s="13"/>
    </row>
    <row r="275" spans="1:6" ht="31.5">
      <c r="A275" s="3" t="str">
        <f t="shared" si="4"/>
        <v>32</v>
      </c>
      <c r="B275" s="7">
        <v>324199</v>
      </c>
      <c r="C275" s="16" t="s">
        <v>406</v>
      </c>
      <c r="D275" s="33"/>
      <c r="E275" s="12">
        <v>500</v>
      </c>
      <c r="F275" s="13"/>
    </row>
    <row r="276" spans="1:6">
      <c r="A276" s="3" t="str">
        <f t="shared" si="4"/>
        <v>Su</v>
      </c>
      <c r="B276" s="24" t="s">
        <v>54</v>
      </c>
      <c r="C276" s="24"/>
      <c r="D276" s="31"/>
      <c r="E276" s="12"/>
      <c r="F276" s="13"/>
    </row>
    <row r="277" spans="1:6">
      <c r="A277" s="3" t="str">
        <f t="shared" si="4"/>
        <v>32</v>
      </c>
      <c r="B277" s="7">
        <v>325110</v>
      </c>
      <c r="C277" s="16" t="s">
        <v>407</v>
      </c>
      <c r="D277" s="33"/>
      <c r="E277" s="12">
        <v>1000</v>
      </c>
      <c r="F277" s="13"/>
    </row>
    <row r="278" spans="1:6">
      <c r="A278" s="3" t="str">
        <f t="shared" si="4"/>
        <v>32</v>
      </c>
      <c r="B278" s="7">
        <v>325120</v>
      </c>
      <c r="C278" s="16" t="s">
        <v>408</v>
      </c>
      <c r="D278" s="33"/>
      <c r="E278" s="12">
        <v>1000</v>
      </c>
      <c r="F278" s="13"/>
    </row>
    <row r="279" spans="1:6">
      <c r="A279" s="3" t="str">
        <f t="shared" si="4"/>
        <v>32</v>
      </c>
      <c r="B279" s="7">
        <v>325130</v>
      </c>
      <c r="C279" s="16" t="s">
        <v>409</v>
      </c>
      <c r="D279" s="33"/>
      <c r="E279" s="12">
        <v>1000</v>
      </c>
      <c r="F279" s="13"/>
    </row>
    <row r="280" spans="1:6">
      <c r="A280" s="3" t="str">
        <f t="shared" si="4"/>
        <v>32</v>
      </c>
      <c r="B280" s="7">
        <v>325180</v>
      </c>
      <c r="C280" s="16" t="s">
        <v>410</v>
      </c>
      <c r="D280" s="33"/>
      <c r="E280" s="12">
        <v>1000</v>
      </c>
      <c r="F280" s="13"/>
    </row>
    <row r="281" spans="1:6">
      <c r="A281" s="3" t="str">
        <f t="shared" si="4"/>
        <v>32</v>
      </c>
      <c r="B281" s="7">
        <v>325193</v>
      </c>
      <c r="C281" s="16" t="s">
        <v>411</v>
      </c>
      <c r="D281" s="33"/>
      <c r="E281" s="12">
        <v>1000</v>
      </c>
      <c r="F281" s="13"/>
    </row>
    <row r="282" spans="1:6" ht="31.5">
      <c r="A282" s="3" t="str">
        <f t="shared" si="4"/>
        <v>32</v>
      </c>
      <c r="B282" s="7">
        <v>325194</v>
      </c>
      <c r="C282" s="16" t="s">
        <v>412</v>
      </c>
      <c r="D282" s="33"/>
      <c r="E282" s="12">
        <v>1250</v>
      </c>
      <c r="F282" s="13"/>
    </row>
    <row r="283" spans="1:6">
      <c r="A283" s="3" t="str">
        <f t="shared" si="4"/>
        <v>32</v>
      </c>
      <c r="B283" s="7">
        <v>325199</v>
      </c>
      <c r="C283" s="16" t="s">
        <v>413</v>
      </c>
      <c r="D283" s="33"/>
      <c r="E283" s="12">
        <v>1250</v>
      </c>
      <c r="F283" s="13"/>
    </row>
    <row r="284" spans="1:6">
      <c r="A284" s="3" t="str">
        <f t="shared" si="4"/>
        <v>32</v>
      </c>
      <c r="B284" s="7">
        <v>325211</v>
      </c>
      <c r="C284" s="16" t="s">
        <v>414</v>
      </c>
      <c r="D284" s="33"/>
      <c r="E284" s="12">
        <v>1250</v>
      </c>
      <c r="F284" s="13"/>
    </row>
    <row r="285" spans="1:6">
      <c r="A285" s="3" t="str">
        <f t="shared" si="4"/>
        <v>32</v>
      </c>
      <c r="B285" s="7">
        <v>325212</v>
      </c>
      <c r="C285" s="16" t="s">
        <v>415</v>
      </c>
      <c r="D285" s="33"/>
      <c r="E285" s="12">
        <v>1000</v>
      </c>
      <c r="F285" s="13"/>
    </row>
    <row r="286" spans="1:6" ht="31.5">
      <c r="A286" s="3" t="str">
        <f t="shared" si="4"/>
        <v>32</v>
      </c>
      <c r="B286" s="7">
        <v>325220</v>
      </c>
      <c r="C286" s="16" t="s">
        <v>416</v>
      </c>
      <c r="D286" s="33"/>
      <c r="E286" s="12">
        <v>1000</v>
      </c>
      <c r="F286" s="13"/>
    </row>
    <row r="287" spans="1:6">
      <c r="A287" s="3" t="str">
        <f t="shared" si="4"/>
        <v>32</v>
      </c>
      <c r="B287" s="7">
        <v>325311</v>
      </c>
      <c r="C287" s="16" t="s">
        <v>417</v>
      </c>
      <c r="D287" s="33"/>
      <c r="E287" s="12">
        <v>1000</v>
      </c>
      <c r="F287" s="13"/>
    </row>
    <row r="288" spans="1:6">
      <c r="A288" s="3" t="str">
        <f t="shared" si="4"/>
        <v>32</v>
      </c>
      <c r="B288" s="7">
        <v>325312</v>
      </c>
      <c r="C288" s="16" t="s">
        <v>418</v>
      </c>
      <c r="D288" s="33"/>
      <c r="E288" s="12">
        <v>750</v>
      </c>
      <c r="F288" s="13"/>
    </row>
    <row r="289" spans="1:6">
      <c r="A289" s="3" t="str">
        <f t="shared" si="4"/>
        <v>32</v>
      </c>
      <c r="B289" s="7">
        <v>325314</v>
      </c>
      <c r="C289" s="16" t="s">
        <v>419</v>
      </c>
      <c r="D289" s="33"/>
      <c r="E289" s="12">
        <v>500</v>
      </c>
      <c r="F289" s="13"/>
    </row>
    <row r="290" spans="1:6" ht="31.5">
      <c r="A290" s="3" t="str">
        <f t="shared" si="4"/>
        <v>32</v>
      </c>
      <c r="B290" s="7">
        <v>325320</v>
      </c>
      <c r="C290" s="16" t="s">
        <v>420</v>
      </c>
      <c r="D290" s="33"/>
      <c r="E290" s="12">
        <v>1000</v>
      </c>
      <c r="F290" s="13"/>
    </row>
    <row r="291" spans="1:6">
      <c r="A291" s="3" t="str">
        <f t="shared" si="4"/>
        <v>32</v>
      </c>
      <c r="B291" s="7">
        <v>325411</v>
      </c>
      <c r="C291" s="16" t="s">
        <v>421</v>
      </c>
      <c r="D291" s="33"/>
      <c r="E291" s="12">
        <v>1000</v>
      </c>
      <c r="F291" s="13"/>
    </row>
    <row r="292" spans="1:6">
      <c r="A292" s="3" t="str">
        <f t="shared" si="4"/>
        <v>32</v>
      </c>
      <c r="B292" s="7">
        <v>325412</v>
      </c>
      <c r="C292" s="16" t="s">
        <v>422</v>
      </c>
      <c r="D292" s="33"/>
      <c r="E292" s="12">
        <v>1250</v>
      </c>
      <c r="F292" s="13"/>
    </row>
    <row r="293" spans="1:6">
      <c r="A293" s="3" t="str">
        <f t="shared" si="4"/>
        <v>32</v>
      </c>
      <c r="B293" s="7">
        <v>325413</v>
      </c>
      <c r="C293" s="16" t="s">
        <v>423</v>
      </c>
      <c r="D293" s="33"/>
      <c r="E293" s="12">
        <v>1250</v>
      </c>
      <c r="F293" s="13"/>
    </row>
    <row r="294" spans="1:6" ht="31.5">
      <c r="A294" s="3" t="str">
        <f t="shared" si="4"/>
        <v>32</v>
      </c>
      <c r="B294" s="7">
        <v>325414</v>
      </c>
      <c r="C294" s="16" t="s">
        <v>424</v>
      </c>
      <c r="D294" s="33"/>
      <c r="E294" s="12">
        <v>1250</v>
      </c>
      <c r="F294" s="13"/>
    </row>
    <row r="295" spans="1:6">
      <c r="A295" s="3" t="str">
        <f t="shared" si="4"/>
        <v>32</v>
      </c>
      <c r="B295" s="7">
        <v>325510</v>
      </c>
      <c r="C295" s="16" t="s">
        <v>425</v>
      </c>
      <c r="D295" s="33"/>
      <c r="E295" s="12">
        <v>1000</v>
      </c>
      <c r="F295" s="13"/>
    </row>
    <row r="296" spans="1:6">
      <c r="A296" s="3" t="str">
        <f t="shared" si="4"/>
        <v>32</v>
      </c>
      <c r="B296" s="7">
        <v>325520</v>
      </c>
      <c r="C296" s="16" t="s">
        <v>426</v>
      </c>
      <c r="D296" s="33"/>
      <c r="E296" s="12">
        <v>500</v>
      </c>
      <c r="F296" s="13"/>
    </row>
    <row r="297" spans="1:6">
      <c r="A297" s="3" t="str">
        <f t="shared" si="4"/>
        <v>32</v>
      </c>
      <c r="B297" s="7">
        <v>325611</v>
      </c>
      <c r="C297" s="16" t="s">
        <v>427</v>
      </c>
      <c r="D297" s="33"/>
      <c r="E297" s="12">
        <v>1000</v>
      </c>
      <c r="F297" s="13"/>
    </row>
    <row r="298" spans="1:6">
      <c r="A298" s="3" t="str">
        <f t="shared" si="4"/>
        <v>32</v>
      </c>
      <c r="B298" s="7">
        <v>325612</v>
      </c>
      <c r="C298" s="16" t="s">
        <v>428</v>
      </c>
      <c r="D298" s="33"/>
      <c r="E298" s="12">
        <v>750</v>
      </c>
      <c r="F298" s="13"/>
    </row>
    <row r="299" spans="1:6">
      <c r="A299" s="3" t="str">
        <f t="shared" si="4"/>
        <v>32</v>
      </c>
      <c r="B299" s="7">
        <v>325613</v>
      </c>
      <c r="C299" s="16" t="s">
        <v>429</v>
      </c>
      <c r="D299" s="33"/>
      <c r="E299" s="12">
        <v>750</v>
      </c>
      <c r="F299" s="13"/>
    </row>
    <row r="300" spans="1:6">
      <c r="A300" s="3" t="str">
        <f t="shared" si="4"/>
        <v>32</v>
      </c>
      <c r="B300" s="7">
        <v>325620</v>
      </c>
      <c r="C300" s="16" t="s">
        <v>430</v>
      </c>
      <c r="D300" s="33"/>
      <c r="E300" s="12">
        <v>1250</v>
      </c>
      <c r="F300" s="13"/>
    </row>
    <row r="301" spans="1:6">
      <c r="A301" s="3" t="str">
        <f t="shared" si="4"/>
        <v>32</v>
      </c>
      <c r="B301" s="7">
        <v>325910</v>
      </c>
      <c r="C301" s="16" t="s">
        <v>431</v>
      </c>
      <c r="D301" s="33"/>
      <c r="E301" s="12">
        <v>500</v>
      </c>
      <c r="F301" s="13"/>
    </row>
    <row r="302" spans="1:6">
      <c r="A302" s="3" t="str">
        <f t="shared" si="4"/>
        <v>32</v>
      </c>
      <c r="B302" s="7">
        <v>325920</v>
      </c>
      <c r="C302" s="16" t="s">
        <v>432</v>
      </c>
      <c r="D302" s="33"/>
      <c r="E302" s="12">
        <v>750</v>
      </c>
      <c r="F302" s="13"/>
    </row>
    <row r="303" spans="1:6">
      <c r="A303" s="3" t="str">
        <f t="shared" si="4"/>
        <v>32</v>
      </c>
      <c r="B303" s="7">
        <v>325991</v>
      </c>
      <c r="C303" s="16" t="s">
        <v>433</v>
      </c>
      <c r="D303" s="33"/>
      <c r="E303" s="12">
        <v>500</v>
      </c>
      <c r="F303" s="13"/>
    </row>
    <row r="304" spans="1:6" ht="31.5">
      <c r="A304" s="3" t="str">
        <f t="shared" si="4"/>
        <v>32</v>
      </c>
      <c r="B304" s="7">
        <v>325992</v>
      </c>
      <c r="C304" s="16" t="s">
        <v>434</v>
      </c>
      <c r="D304" s="33"/>
      <c r="E304" s="12">
        <v>1500</v>
      </c>
      <c r="F304" s="13"/>
    </row>
    <row r="305" spans="1:6" ht="31.5">
      <c r="A305" s="3" t="str">
        <f t="shared" si="4"/>
        <v>32</v>
      </c>
      <c r="B305" s="7">
        <v>325998</v>
      </c>
      <c r="C305" s="16" t="s">
        <v>435</v>
      </c>
      <c r="D305" s="33"/>
      <c r="E305" s="12">
        <v>500</v>
      </c>
      <c r="F305" s="13"/>
    </row>
    <row r="306" spans="1:6">
      <c r="A306" s="3" t="str">
        <f t="shared" si="4"/>
        <v>Su</v>
      </c>
      <c r="B306" s="24" t="s">
        <v>55</v>
      </c>
      <c r="C306" s="24"/>
      <c r="D306" s="31"/>
      <c r="E306" s="12"/>
      <c r="F306" s="13"/>
    </row>
    <row r="307" spans="1:6">
      <c r="A307" s="3" t="str">
        <f t="shared" si="4"/>
        <v>32</v>
      </c>
      <c r="B307" s="7">
        <v>326111</v>
      </c>
      <c r="C307" s="16" t="s">
        <v>436</v>
      </c>
      <c r="D307" s="33"/>
      <c r="E307" s="12">
        <v>750</v>
      </c>
      <c r="F307" s="13"/>
    </row>
    <row r="308" spans="1:6" ht="31.5">
      <c r="A308" s="3" t="str">
        <f t="shared" si="4"/>
        <v>32</v>
      </c>
      <c r="B308" s="7">
        <v>326112</v>
      </c>
      <c r="C308" s="16" t="s">
        <v>437</v>
      </c>
      <c r="D308" s="33"/>
      <c r="E308" s="12">
        <v>1000</v>
      </c>
      <c r="F308" s="13"/>
    </row>
    <row r="309" spans="1:6" ht="31.5">
      <c r="A309" s="3" t="str">
        <f t="shared" si="4"/>
        <v>32</v>
      </c>
      <c r="B309" s="7">
        <v>326113</v>
      </c>
      <c r="C309" s="16" t="s">
        <v>438</v>
      </c>
      <c r="D309" s="33"/>
      <c r="E309" s="12">
        <v>750</v>
      </c>
      <c r="F309" s="13"/>
    </row>
    <row r="310" spans="1:6">
      <c r="A310" s="3" t="str">
        <f t="shared" si="4"/>
        <v>32</v>
      </c>
      <c r="B310" s="7">
        <v>326121</v>
      </c>
      <c r="C310" s="16" t="s">
        <v>439</v>
      </c>
      <c r="D310" s="33"/>
      <c r="E310" s="12">
        <v>500</v>
      </c>
      <c r="F310" s="13"/>
    </row>
    <row r="311" spans="1:6">
      <c r="A311" s="3" t="str">
        <f t="shared" si="4"/>
        <v>32</v>
      </c>
      <c r="B311" s="7">
        <v>326122</v>
      </c>
      <c r="C311" s="16" t="s">
        <v>440</v>
      </c>
      <c r="D311" s="33"/>
      <c r="E311" s="12">
        <v>750</v>
      </c>
      <c r="F311" s="13"/>
    </row>
    <row r="312" spans="1:6" ht="31.5">
      <c r="A312" s="3" t="str">
        <f t="shared" si="4"/>
        <v>32</v>
      </c>
      <c r="B312" s="7">
        <v>326130</v>
      </c>
      <c r="C312" s="16" t="s">
        <v>441</v>
      </c>
      <c r="D312" s="33"/>
      <c r="E312" s="12">
        <v>500</v>
      </c>
      <c r="F312" s="13"/>
    </row>
    <row r="313" spans="1:6">
      <c r="A313" s="3" t="str">
        <f t="shared" si="4"/>
        <v>32</v>
      </c>
      <c r="B313" s="7">
        <v>326140</v>
      </c>
      <c r="C313" s="16" t="s">
        <v>442</v>
      </c>
      <c r="D313" s="33"/>
      <c r="E313" s="12">
        <v>1000</v>
      </c>
      <c r="F313" s="13"/>
    </row>
    <row r="314" spans="1:6" ht="31.5">
      <c r="A314" s="3" t="str">
        <f t="shared" si="4"/>
        <v>32</v>
      </c>
      <c r="B314" s="7">
        <v>326150</v>
      </c>
      <c r="C314" s="16" t="s">
        <v>443</v>
      </c>
      <c r="D314" s="33"/>
      <c r="E314" s="12">
        <v>750</v>
      </c>
      <c r="F314" s="13"/>
    </row>
    <row r="315" spans="1:6">
      <c r="A315" s="3" t="str">
        <f t="shared" si="4"/>
        <v>32</v>
      </c>
      <c r="B315" s="7">
        <v>326160</v>
      </c>
      <c r="C315" s="16" t="s">
        <v>444</v>
      </c>
      <c r="D315" s="33"/>
      <c r="E315" s="12">
        <v>1250</v>
      </c>
      <c r="F315" s="13"/>
    </row>
    <row r="316" spans="1:6">
      <c r="A316" s="3" t="str">
        <f t="shared" si="4"/>
        <v>32</v>
      </c>
      <c r="B316" s="7">
        <v>326191</v>
      </c>
      <c r="C316" s="16" t="s">
        <v>445</v>
      </c>
      <c r="D316" s="33"/>
      <c r="E316" s="12">
        <v>750</v>
      </c>
      <c r="F316" s="13"/>
    </row>
    <row r="317" spans="1:6">
      <c r="A317" s="3" t="str">
        <f t="shared" si="4"/>
        <v>32</v>
      </c>
      <c r="B317" s="7">
        <v>326199</v>
      </c>
      <c r="C317" s="16" t="s">
        <v>446</v>
      </c>
      <c r="D317" s="33"/>
      <c r="E317" s="12">
        <v>750</v>
      </c>
      <c r="F317" s="13"/>
    </row>
    <row r="318" spans="1:6" ht="18">
      <c r="A318" s="3" t="str">
        <f t="shared" si="4"/>
        <v>32</v>
      </c>
      <c r="B318" s="7">
        <v>326211</v>
      </c>
      <c r="C318" s="16" t="s">
        <v>447</v>
      </c>
      <c r="D318" s="33"/>
      <c r="E318" s="12">
        <v>1500</v>
      </c>
      <c r="F318" s="15" t="s">
        <v>448</v>
      </c>
    </row>
    <row r="319" spans="1:6">
      <c r="A319" s="3" t="str">
        <f t="shared" si="4"/>
        <v>32</v>
      </c>
      <c r="B319" s="7">
        <v>326212</v>
      </c>
      <c r="C319" s="16" t="s">
        <v>449</v>
      </c>
      <c r="D319" s="33"/>
      <c r="E319" s="12">
        <v>500</v>
      </c>
      <c r="F319" s="13"/>
    </row>
    <row r="320" spans="1:6" ht="31.5">
      <c r="A320" s="3" t="str">
        <f t="shared" si="4"/>
        <v>32</v>
      </c>
      <c r="B320" s="7">
        <v>326220</v>
      </c>
      <c r="C320" s="16" t="s">
        <v>450</v>
      </c>
      <c r="D320" s="33"/>
      <c r="E320" s="12">
        <v>750</v>
      </c>
      <c r="F320" s="13"/>
    </row>
    <row r="321" spans="1:6">
      <c r="A321" s="3" t="str">
        <f t="shared" si="4"/>
        <v>32</v>
      </c>
      <c r="B321" s="7">
        <v>326291</v>
      </c>
      <c r="C321" s="16" t="s">
        <v>451</v>
      </c>
      <c r="D321" s="33"/>
      <c r="E321" s="12">
        <v>750</v>
      </c>
      <c r="F321" s="13"/>
    </row>
    <row r="322" spans="1:6">
      <c r="A322" s="3" t="str">
        <f t="shared" si="4"/>
        <v>32</v>
      </c>
      <c r="B322" s="7">
        <v>326299</v>
      </c>
      <c r="C322" s="16" t="s">
        <v>452</v>
      </c>
      <c r="D322" s="33"/>
      <c r="E322" s="12">
        <v>500</v>
      </c>
      <c r="F322" s="13"/>
    </row>
    <row r="323" spans="1:6">
      <c r="A323" s="3" t="str">
        <f t="shared" si="4"/>
        <v>Su</v>
      </c>
      <c r="B323" s="24" t="s">
        <v>56</v>
      </c>
      <c r="C323" s="24"/>
      <c r="D323" s="31"/>
      <c r="E323" s="12"/>
      <c r="F323" s="13"/>
    </row>
    <row r="324" spans="1:6" ht="31.5">
      <c r="A324" s="3" t="str">
        <f t="shared" si="4"/>
        <v>32</v>
      </c>
      <c r="B324" s="7">
        <v>327110</v>
      </c>
      <c r="C324" s="16" t="s">
        <v>453</v>
      </c>
      <c r="D324" s="33"/>
      <c r="E324" s="12">
        <v>1000</v>
      </c>
      <c r="F324" s="13"/>
    </row>
    <row r="325" spans="1:6" ht="31.5">
      <c r="A325" s="3" t="str">
        <f t="shared" ref="A325:A388" si="5">LEFT(B325,2)</f>
        <v>32</v>
      </c>
      <c r="B325" s="7">
        <v>327120</v>
      </c>
      <c r="C325" s="16" t="s">
        <v>454</v>
      </c>
      <c r="D325" s="33"/>
      <c r="E325" s="12">
        <v>750</v>
      </c>
      <c r="F325" s="13"/>
    </row>
    <row r="326" spans="1:6">
      <c r="A326" s="3" t="str">
        <f t="shared" si="5"/>
        <v>32</v>
      </c>
      <c r="B326" s="7">
        <v>327211</v>
      </c>
      <c r="C326" s="16" t="s">
        <v>455</v>
      </c>
      <c r="D326" s="33"/>
      <c r="E326" s="12">
        <v>1000</v>
      </c>
      <c r="F326" s="13"/>
    </row>
    <row r="327" spans="1:6" ht="31.5">
      <c r="A327" s="3" t="str">
        <f t="shared" si="5"/>
        <v>32</v>
      </c>
      <c r="B327" s="7">
        <v>327212</v>
      </c>
      <c r="C327" s="16" t="s">
        <v>456</v>
      </c>
      <c r="D327" s="33"/>
      <c r="E327" s="12">
        <v>1250</v>
      </c>
      <c r="F327" s="13"/>
    </row>
    <row r="328" spans="1:6">
      <c r="A328" s="3" t="str">
        <f t="shared" si="5"/>
        <v>32</v>
      </c>
      <c r="B328" s="7">
        <v>327213</v>
      </c>
      <c r="C328" s="16" t="s">
        <v>457</v>
      </c>
      <c r="D328" s="33"/>
      <c r="E328" s="12">
        <v>1250</v>
      </c>
      <c r="F328" s="13"/>
    </row>
    <row r="329" spans="1:6" ht="31.5">
      <c r="A329" s="3" t="str">
        <f t="shared" si="5"/>
        <v>32</v>
      </c>
      <c r="B329" s="7">
        <v>327215</v>
      </c>
      <c r="C329" s="16" t="s">
        <v>458</v>
      </c>
      <c r="D329" s="33"/>
      <c r="E329" s="12">
        <v>1000</v>
      </c>
      <c r="F329" s="13"/>
    </row>
    <row r="330" spans="1:6">
      <c r="A330" s="3" t="str">
        <f t="shared" si="5"/>
        <v>32</v>
      </c>
      <c r="B330" s="7">
        <v>327310</v>
      </c>
      <c r="C330" s="16" t="s">
        <v>459</v>
      </c>
      <c r="D330" s="33"/>
      <c r="E330" s="12">
        <v>1000</v>
      </c>
      <c r="F330" s="13"/>
    </row>
    <row r="331" spans="1:6">
      <c r="A331" s="3" t="str">
        <f t="shared" si="5"/>
        <v>32</v>
      </c>
      <c r="B331" s="7">
        <v>327320</v>
      </c>
      <c r="C331" s="16" t="s">
        <v>460</v>
      </c>
      <c r="D331" s="33"/>
      <c r="E331" s="12">
        <v>500</v>
      </c>
      <c r="F331" s="13"/>
    </row>
    <row r="332" spans="1:6">
      <c r="A332" s="3" t="str">
        <f t="shared" si="5"/>
        <v>32</v>
      </c>
      <c r="B332" s="7">
        <v>327331</v>
      </c>
      <c r="C332" s="16" t="s">
        <v>461</v>
      </c>
      <c r="D332" s="33"/>
      <c r="E332" s="12">
        <v>500</v>
      </c>
      <c r="F332" s="13"/>
    </row>
    <row r="333" spans="1:6">
      <c r="A333" s="3" t="str">
        <f t="shared" si="5"/>
        <v>32</v>
      </c>
      <c r="B333" s="7">
        <v>327332</v>
      </c>
      <c r="C333" s="16" t="s">
        <v>462</v>
      </c>
      <c r="D333" s="33"/>
      <c r="E333" s="12">
        <v>750</v>
      </c>
      <c r="F333" s="13"/>
    </row>
    <row r="334" spans="1:6">
      <c r="A334" s="3" t="str">
        <f t="shared" si="5"/>
        <v>32</v>
      </c>
      <c r="B334" s="7">
        <v>327390</v>
      </c>
      <c r="C334" s="16" t="s">
        <v>463</v>
      </c>
      <c r="D334" s="33"/>
      <c r="E334" s="12">
        <v>500</v>
      </c>
      <c r="F334" s="13"/>
    </row>
    <row r="335" spans="1:6">
      <c r="A335" s="3" t="str">
        <f t="shared" si="5"/>
        <v>32</v>
      </c>
      <c r="B335" s="7">
        <v>327410</v>
      </c>
      <c r="C335" s="16" t="s">
        <v>464</v>
      </c>
      <c r="D335" s="33"/>
      <c r="E335" s="12">
        <v>750</v>
      </c>
      <c r="F335" s="13"/>
    </row>
    <row r="336" spans="1:6">
      <c r="A336" s="3" t="str">
        <f t="shared" si="5"/>
        <v>32</v>
      </c>
      <c r="B336" s="7">
        <v>327420</v>
      </c>
      <c r="C336" s="16" t="s">
        <v>465</v>
      </c>
      <c r="D336" s="33"/>
      <c r="E336" s="12">
        <v>1500</v>
      </c>
      <c r="F336" s="13"/>
    </row>
    <row r="337" spans="1:6">
      <c r="A337" s="3" t="str">
        <f t="shared" si="5"/>
        <v>32</v>
      </c>
      <c r="B337" s="7">
        <v>327910</v>
      </c>
      <c r="C337" s="16" t="s">
        <v>466</v>
      </c>
      <c r="D337" s="33"/>
      <c r="E337" s="12">
        <v>750</v>
      </c>
      <c r="F337" s="13"/>
    </row>
    <row r="338" spans="1:6">
      <c r="A338" s="3" t="str">
        <f t="shared" si="5"/>
        <v>32</v>
      </c>
      <c r="B338" s="7">
        <v>327991</v>
      </c>
      <c r="C338" s="16" t="s">
        <v>467</v>
      </c>
      <c r="D338" s="33"/>
      <c r="E338" s="12">
        <v>500</v>
      </c>
      <c r="F338" s="13"/>
    </row>
    <row r="339" spans="1:6">
      <c r="A339" s="3" t="str">
        <f t="shared" si="5"/>
        <v>32</v>
      </c>
      <c r="B339" s="7">
        <v>327992</v>
      </c>
      <c r="C339" s="16" t="s">
        <v>468</v>
      </c>
      <c r="D339" s="33"/>
      <c r="E339" s="12">
        <v>500</v>
      </c>
      <c r="F339" s="13"/>
    </row>
    <row r="340" spans="1:6">
      <c r="A340" s="3" t="str">
        <f t="shared" si="5"/>
        <v>32</v>
      </c>
      <c r="B340" s="7">
        <v>327993</v>
      </c>
      <c r="C340" s="16" t="s">
        <v>469</v>
      </c>
      <c r="D340" s="33"/>
      <c r="E340" s="12">
        <v>1500</v>
      </c>
      <c r="F340" s="13"/>
    </row>
    <row r="341" spans="1:6" ht="31.5">
      <c r="A341" s="3" t="str">
        <f t="shared" si="5"/>
        <v>32</v>
      </c>
      <c r="B341" s="7">
        <v>327999</v>
      </c>
      <c r="C341" s="16" t="s">
        <v>470</v>
      </c>
      <c r="D341" s="33"/>
      <c r="E341" s="12">
        <v>500</v>
      </c>
      <c r="F341" s="13"/>
    </row>
    <row r="342" spans="1:6">
      <c r="A342" s="3" t="str">
        <f t="shared" si="5"/>
        <v>Su</v>
      </c>
      <c r="B342" s="24" t="s">
        <v>57</v>
      </c>
      <c r="C342" s="24"/>
      <c r="D342" s="31"/>
      <c r="E342" s="12"/>
      <c r="F342" s="13"/>
    </row>
    <row r="343" spans="1:6">
      <c r="A343" s="3" t="str">
        <f t="shared" si="5"/>
        <v>33</v>
      </c>
      <c r="B343" s="7">
        <v>331110</v>
      </c>
      <c r="C343" s="16" t="s">
        <v>471</v>
      </c>
      <c r="D343" s="33"/>
      <c r="E343" s="12">
        <v>1500</v>
      </c>
      <c r="F343" s="13"/>
    </row>
    <row r="344" spans="1:6" ht="31.5">
      <c r="A344" s="3" t="str">
        <f t="shared" si="5"/>
        <v>33</v>
      </c>
      <c r="B344" s="7">
        <v>331210</v>
      </c>
      <c r="C344" s="16" t="s">
        <v>472</v>
      </c>
      <c r="D344" s="33"/>
      <c r="E344" s="12">
        <v>1000</v>
      </c>
      <c r="F344" s="13"/>
    </row>
    <row r="345" spans="1:6">
      <c r="A345" s="3" t="str">
        <f t="shared" si="5"/>
        <v>33</v>
      </c>
      <c r="B345" s="7">
        <v>331221</v>
      </c>
      <c r="C345" s="16" t="s">
        <v>473</v>
      </c>
      <c r="D345" s="33"/>
      <c r="E345" s="12">
        <v>1000</v>
      </c>
      <c r="F345" s="13"/>
    </row>
    <row r="346" spans="1:6">
      <c r="A346" s="3" t="str">
        <f t="shared" si="5"/>
        <v>33</v>
      </c>
      <c r="B346" s="7">
        <v>331222</v>
      </c>
      <c r="C346" s="16" t="s">
        <v>474</v>
      </c>
      <c r="D346" s="33"/>
      <c r="E346" s="12">
        <v>1000</v>
      </c>
      <c r="F346" s="13"/>
    </row>
    <row r="347" spans="1:6">
      <c r="A347" s="3" t="str">
        <f t="shared" si="5"/>
        <v>33</v>
      </c>
      <c r="B347" s="7">
        <v>331313</v>
      </c>
      <c r="C347" s="16" t="s">
        <v>475</v>
      </c>
      <c r="D347" s="33"/>
      <c r="E347" s="12">
        <v>1000</v>
      </c>
      <c r="F347" s="13"/>
    </row>
    <row r="348" spans="1:6">
      <c r="A348" s="3" t="str">
        <f t="shared" si="5"/>
        <v>33</v>
      </c>
      <c r="B348" s="7">
        <v>331314</v>
      </c>
      <c r="C348" s="16" t="s">
        <v>476</v>
      </c>
      <c r="D348" s="33"/>
      <c r="E348" s="12">
        <v>750</v>
      </c>
      <c r="F348" s="13"/>
    </row>
    <row r="349" spans="1:6">
      <c r="A349" s="3" t="str">
        <f t="shared" si="5"/>
        <v>33</v>
      </c>
      <c r="B349" s="7">
        <v>331315</v>
      </c>
      <c r="C349" s="16" t="s">
        <v>477</v>
      </c>
      <c r="D349" s="33"/>
      <c r="E349" s="12">
        <v>1250</v>
      </c>
      <c r="F349" s="13"/>
    </row>
    <row r="350" spans="1:6">
      <c r="A350" s="3" t="str">
        <f t="shared" si="5"/>
        <v>33</v>
      </c>
      <c r="B350" s="7">
        <v>331318</v>
      </c>
      <c r="C350" s="16" t="s">
        <v>478</v>
      </c>
      <c r="D350" s="33"/>
      <c r="E350" s="12">
        <v>750</v>
      </c>
      <c r="F350" s="13"/>
    </row>
    <row r="351" spans="1:6" ht="31.5">
      <c r="A351" s="3" t="str">
        <f t="shared" si="5"/>
        <v>33</v>
      </c>
      <c r="B351" s="7">
        <v>331410</v>
      </c>
      <c r="C351" s="16" t="s">
        <v>479</v>
      </c>
      <c r="D351" s="33"/>
      <c r="E351" s="12">
        <v>1000</v>
      </c>
      <c r="F351" s="13"/>
    </row>
    <row r="352" spans="1:6">
      <c r="A352" s="3" t="str">
        <f t="shared" si="5"/>
        <v>33</v>
      </c>
      <c r="B352" s="7">
        <v>331420</v>
      </c>
      <c r="C352" s="16" t="s">
        <v>480</v>
      </c>
      <c r="D352" s="33"/>
      <c r="E352" s="12">
        <v>1000</v>
      </c>
      <c r="F352" s="13"/>
    </row>
    <row r="353" spans="1:6" ht="31.5">
      <c r="A353" s="3" t="str">
        <f t="shared" si="5"/>
        <v>33</v>
      </c>
      <c r="B353" s="7">
        <v>331491</v>
      </c>
      <c r="C353" s="16" t="s">
        <v>481</v>
      </c>
      <c r="D353" s="33"/>
      <c r="E353" s="12">
        <v>750</v>
      </c>
      <c r="F353" s="13"/>
    </row>
    <row r="354" spans="1:6" ht="31.5">
      <c r="A354" s="3" t="str">
        <f t="shared" si="5"/>
        <v>33</v>
      </c>
      <c r="B354" s="7">
        <v>331492</v>
      </c>
      <c r="C354" s="16" t="s">
        <v>482</v>
      </c>
      <c r="D354" s="33"/>
      <c r="E354" s="12">
        <v>750</v>
      </c>
      <c r="F354" s="13"/>
    </row>
    <row r="355" spans="1:6">
      <c r="A355" s="3" t="str">
        <f t="shared" si="5"/>
        <v>33</v>
      </c>
      <c r="B355" s="7">
        <v>331511</v>
      </c>
      <c r="C355" s="16" t="s">
        <v>483</v>
      </c>
      <c r="D355" s="33"/>
      <c r="E355" s="12">
        <v>1000</v>
      </c>
      <c r="F355" s="13"/>
    </row>
    <row r="356" spans="1:6">
      <c r="A356" s="3" t="str">
        <f t="shared" si="5"/>
        <v>33</v>
      </c>
      <c r="B356" s="7">
        <v>331512</v>
      </c>
      <c r="C356" s="16" t="s">
        <v>484</v>
      </c>
      <c r="D356" s="33"/>
      <c r="E356" s="12">
        <v>1000</v>
      </c>
      <c r="F356" s="13"/>
    </row>
    <row r="357" spans="1:6">
      <c r="A357" s="3" t="str">
        <f t="shared" si="5"/>
        <v>33</v>
      </c>
      <c r="B357" s="7">
        <v>331513</v>
      </c>
      <c r="C357" s="16" t="s">
        <v>485</v>
      </c>
      <c r="D357" s="33"/>
      <c r="E357" s="12">
        <v>500</v>
      </c>
      <c r="F357" s="13"/>
    </row>
    <row r="358" spans="1:6">
      <c r="A358" s="3" t="str">
        <f t="shared" si="5"/>
        <v>33</v>
      </c>
      <c r="B358" s="7">
        <v>331523</v>
      </c>
      <c r="C358" s="16" t="s">
        <v>486</v>
      </c>
      <c r="D358" s="33"/>
      <c r="E358" s="12">
        <v>500</v>
      </c>
      <c r="F358" s="13"/>
    </row>
    <row r="359" spans="1:6">
      <c r="A359" s="3" t="str">
        <f t="shared" si="5"/>
        <v>33</v>
      </c>
      <c r="B359" s="7">
        <v>331524</v>
      </c>
      <c r="C359" s="16" t="s">
        <v>487</v>
      </c>
      <c r="D359" s="33"/>
      <c r="E359" s="12">
        <v>500</v>
      </c>
      <c r="F359" s="13"/>
    </row>
    <row r="360" spans="1:6" ht="31.5">
      <c r="A360" s="3" t="str">
        <f t="shared" si="5"/>
        <v>33</v>
      </c>
      <c r="B360" s="7">
        <v>331529</v>
      </c>
      <c r="C360" s="16" t="s">
        <v>488</v>
      </c>
      <c r="D360" s="33"/>
      <c r="E360" s="12">
        <v>500</v>
      </c>
      <c r="F360" s="13"/>
    </row>
    <row r="361" spans="1:6">
      <c r="A361" s="3" t="str">
        <f t="shared" si="5"/>
        <v>Su</v>
      </c>
      <c r="B361" s="24" t="s">
        <v>58</v>
      </c>
      <c r="C361" s="24"/>
      <c r="D361" s="31"/>
      <c r="E361" s="12"/>
      <c r="F361" s="13"/>
    </row>
    <row r="362" spans="1:6">
      <c r="A362" s="3" t="str">
        <f t="shared" si="5"/>
        <v>33</v>
      </c>
      <c r="B362" s="7">
        <v>332111</v>
      </c>
      <c r="C362" s="16" t="s">
        <v>489</v>
      </c>
      <c r="D362" s="33"/>
      <c r="E362" s="12">
        <v>750</v>
      </c>
      <c r="F362" s="13"/>
    </row>
    <row r="363" spans="1:6">
      <c r="A363" s="3" t="str">
        <f t="shared" si="5"/>
        <v>33</v>
      </c>
      <c r="B363" s="7">
        <v>332112</v>
      </c>
      <c r="C363" s="16" t="s">
        <v>490</v>
      </c>
      <c r="D363" s="33"/>
      <c r="E363" s="12">
        <v>750</v>
      </c>
      <c r="F363" s="13"/>
    </row>
    <row r="364" spans="1:6">
      <c r="A364" s="3" t="str">
        <f t="shared" si="5"/>
        <v>33</v>
      </c>
      <c r="B364" s="7">
        <v>332114</v>
      </c>
      <c r="C364" s="16" t="s">
        <v>491</v>
      </c>
      <c r="D364" s="33"/>
      <c r="E364" s="12">
        <v>500</v>
      </c>
      <c r="F364" s="13"/>
    </row>
    <row r="365" spans="1:6">
      <c r="A365" s="3" t="str">
        <f t="shared" si="5"/>
        <v>33</v>
      </c>
      <c r="B365" s="7">
        <v>332117</v>
      </c>
      <c r="C365" s="16" t="s">
        <v>492</v>
      </c>
      <c r="D365" s="33"/>
      <c r="E365" s="12">
        <v>500</v>
      </c>
      <c r="F365" s="13"/>
    </row>
    <row r="366" spans="1:6" ht="31.5">
      <c r="A366" s="3" t="str">
        <f t="shared" si="5"/>
        <v>33</v>
      </c>
      <c r="B366" s="7">
        <v>332119</v>
      </c>
      <c r="C366" s="16" t="s">
        <v>493</v>
      </c>
      <c r="D366" s="33"/>
      <c r="E366" s="12">
        <v>500</v>
      </c>
      <c r="F366" s="13"/>
    </row>
    <row r="367" spans="1:6" ht="31.5">
      <c r="A367" s="3" t="str">
        <f t="shared" si="5"/>
        <v>33</v>
      </c>
      <c r="B367" s="7">
        <v>332215</v>
      </c>
      <c r="C367" s="16" t="s">
        <v>494</v>
      </c>
      <c r="D367" s="33"/>
      <c r="E367" s="12">
        <v>750</v>
      </c>
      <c r="F367" s="13"/>
    </row>
    <row r="368" spans="1:6">
      <c r="A368" s="3" t="str">
        <f t="shared" si="5"/>
        <v>33</v>
      </c>
      <c r="B368" s="7">
        <v>332216</v>
      </c>
      <c r="C368" s="16" t="s">
        <v>495</v>
      </c>
      <c r="D368" s="33"/>
      <c r="E368" s="12">
        <v>750</v>
      </c>
      <c r="F368" s="13"/>
    </row>
    <row r="369" spans="1:6" ht="31.5">
      <c r="A369" s="3" t="str">
        <f t="shared" si="5"/>
        <v>33</v>
      </c>
      <c r="B369" s="7">
        <v>332311</v>
      </c>
      <c r="C369" s="16" t="s">
        <v>496</v>
      </c>
      <c r="D369" s="33"/>
      <c r="E369" s="12">
        <v>750</v>
      </c>
      <c r="F369" s="13"/>
    </row>
    <row r="370" spans="1:6">
      <c r="A370" s="3" t="str">
        <f t="shared" si="5"/>
        <v>33</v>
      </c>
      <c r="B370" s="7">
        <v>332312</v>
      </c>
      <c r="C370" s="16" t="s">
        <v>497</v>
      </c>
      <c r="D370" s="33"/>
      <c r="E370" s="12">
        <v>500</v>
      </c>
      <c r="F370" s="13"/>
    </row>
    <row r="371" spans="1:6">
      <c r="A371" s="3" t="str">
        <f t="shared" si="5"/>
        <v>33</v>
      </c>
      <c r="B371" s="7">
        <v>332313</v>
      </c>
      <c r="C371" s="16" t="s">
        <v>498</v>
      </c>
      <c r="D371" s="33"/>
      <c r="E371" s="12">
        <v>750</v>
      </c>
      <c r="F371" s="13"/>
    </row>
    <row r="372" spans="1:6">
      <c r="A372" s="3" t="str">
        <f t="shared" si="5"/>
        <v>33</v>
      </c>
      <c r="B372" s="7">
        <v>332321</v>
      </c>
      <c r="C372" s="16" t="s">
        <v>499</v>
      </c>
      <c r="D372" s="33"/>
      <c r="E372" s="12">
        <v>750</v>
      </c>
      <c r="F372" s="13"/>
    </row>
    <row r="373" spans="1:6">
      <c r="A373" s="3" t="str">
        <f t="shared" si="5"/>
        <v>33</v>
      </c>
      <c r="B373" s="7">
        <v>332322</v>
      </c>
      <c r="C373" s="16" t="s">
        <v>500</v>
      </c>
      <c r="D373" s="33"/>
      <c r="E373" s="12">
        <v>500</v>
      </c>
      <c r="F373" s="13"/>
    </row>
    <row r="374" spans="1:6" ht="31.5">
      <c r="A374" s="3" t="str">
        <f t="shared" si="5"/>
        <v>33</v>
      </c>
      <c r="B374" s="7">
        <v>332323</v>
      </c>
      <c r="C374" s="16" t="s">
        <v>501</v>
      </c>
      <c r="D374" s="33"/>
      <c r="E374" s="12">
        <v>500</v>
      </c>
      <c r="F374" s="13"/>
    </row>
    <row r="375" spans="1:6">
      <c r="A375" s="3" t="str">
        <f t="shared" si="5"/>
        <v>33</v>
      </c>
      <c r="B375" s="7">
        <v>332410</v>
      </c>
      <c r="C375" s="16" t="s">
        <v>502</v>
      </c>
      <c r="D375" s="33"/>
      <c r="E375" s="12">
        <v>750</v>
      </c>
      <c r="F375" s="13"/>
    </row>
    <row r="376" spans="1:6">
      <c r="A376" s="3" t="str">
        <f t="shared" si="5"/>
        <v>33</v>
      </c>
      <c r="B376" s="7">
        <v>332420</v>
      </c>
      <c r="C376" s="16" t="s">
        <v>503</v>
      </c>
      <c r="D376" s="33"/>
      <c r="E376" s="12">
        <v>750</v>
      </c>
      <c r="F376" s="13"/>
    </row>
    <row r="377" spans="1:6">
      <c r="A377" s="3" t="str">
        <f t="shared" si="5"/>
        <v>33</v>
      </c>
      <c r="B377" s="7">
        <v>332431</v>
      </c>
      <c r="C377" s="16" t="s">
        <v>504</v>
      </c>
      <c r="D377" s="33"/>
      <c r="E377" s="12">
        <v>1500</v>
      </c>
      <c r="F377" s="13"/>
    </row>
    <row r="378" spans="1:6">
      <c r="A378" s="3" t="str">
        <f t="shared" si="5"/>
        <v>33</v>
      </c>
      <c r="B378" s="7">
        <v>332439</v>
      </c>
      <c r="C378" s="16" t="s">
        <v>505</v>
      </c>
      <c r="D378" s="33"/>
      <c r="E378" s="12">
        <v>500</v>
      </c>
      <c r="F378" s="13"/>
    </row>
    <row r="379" spans="1:6">
      <c r="A379" s="3" t="str">
        <f t="shared" si="5"/>
        <v>33</v>
      </c>
      <c r="B379" s="7">
        <v>332510</v>
      </c>
      <c r="C379" s="16" t="s">
        <v>506</v>
      </c>
      <c r="D379" s="33"/>
      <c r="E379" s="12">
        <v>750</v>
      </c>
      <c r="F379" s="13"/>
    </row>
    <row r="380" spans="1:6">
      <c r="A380" s="3" t="str">
        <f t="shared" si="5"/>
        <v>33</v>
      </c>
      <c r="B380" s="7">
        <v>332613</v>
      </c>
      <c r="C380" s="16" t="s">
        <v>507</v>
      </c>
      <c r="D380" s="33"/>
      <c r="E380" s="12">
        <v>500</v>
      </c>
      <c r="F380" s="13"/>
    </row>
    <row r="381" spans="1:6">
      <c r="A381" s="3" t="str">
        <f t="shared" si="5"/>
        <v>33</v>
      </c>
      <c r="B381" s="7">
        <v>332618</v>
      </c>
      <c r="C381" s="16" t="s">
        <v>508</v>
      </c>
      <c r="D381" s="33"/>
      <c r="E381" s="12">
        <v>500</v>
      </c>
      <c r="F381" s="13"/>
    </row>
    <row r="382" spans="1:6">
      <c r="A382" s="3" t="str">
        <f t="shared" si="5"/>
        <v>33</v>
      </c>
      <c r="B382" s="7">
        <v>332710</v>
      </c>
      <c r="C382" s="16" t="s">
        <v>509</v>
      </c>
      <c r="D382" s="33"/>
      <c r="E382" s="12">
        <v>500</v>
      </c>
      <c r="F382" s="13"/>
    </row>
    <row r="383" spans="1:6">
      <c r="A383" s="3" t="str">
        <f t="shared" si="5"/>
        <v>33</v>
      </c>
      <c r="B383" s="7">
        <v>332721</v>
      </c>
      <c r="C383" s="16" t="s">
        <v>510</v>
      </c>
      <c r="D383" s="33"/>
      <c r="E383" s="12">
        <v>500</v>
      </c>
      <c r="F383" s="13"/>
    </row>
    <row r="384" spans="1:6">
      <c r="A384" s="3" t="str">
        <f t="shared" si="5"/>
        <v>33</v>
      </c>
      <c r="B384" s="7">
        <v>332722</v>
      </c>
      <c r="C384" s="16" t="s">
        <v>511</v>
      </c>
      <c r="D384" s="33"/>
      <c r="E384" s="12">
        <v>500</v>
      </c>
      <c r="F384" s="13"/>
    </row>
    <row r="385" spans="1:6">
      <c r="A385" s="3" t="str">
        <f t="shared" si="5"/>
        <v>33</v>
      </c>
      <c r="B385" s="7">
        <v>332811</v>
      </c>
      <c r="C385" s="16" t="s">
        <v>512</v>
      </c>
      <c r="D385" s="33"/>
      <c r="E385" s="12">
        <v>750</v>
      </c>
      <c r="F385" s="13"/>
    </row>
    <row r="386" spans="1:6" ht="31.5">
      <c r="A386" s="3" t="str">
        <f t="shared" si="5"/>
        <v>33</v>
      </c>
      <c r="B386" s="7">
        <v>332812</v>
      </c>
      <c r="C386" s="16" t="s">
        <v>513</v>
      </c>
      <c r="D386" s="33"/>
      <c r="E386" s="12">
        <v>500</v>
      </c>
      <c r="F386" s="13"/>
    </row>
    <row r="387" spans="1:6" ht="31.5">
      <c r="A387" s="3" t="str">
        <f t="shared" si="5"/>
        <v>33</v>
      </c>
      <c r="B387" s="7">
        <v>332813</v>
      </c>
      <c r="C387" s="16" t="s">
        <v>514</v>
      </c>
      <c r="D387" s="33"/>
      <c r="E387" s="12">
        <v>500</v>
      </c>
      <c r="F387" s="13"/>
    </row>
    <row r="388" spans="1:6">
      <c r="A388" s="3" t="str">
        <f t="shared" si="5"/>
        <v>33</v>
      </c>
      <c r="B388" s="7">
        <v>332911</v>
      </c>
      <c r="C388" s="16" t="s">
        <v>515</v>
      </c>
      <c r="D388" s="33"/>
      <c r="E388" s="12">
        <v>750</v>
      </c>
      <c r="F388" s="13"/>
    </row>
    <row r="389" spans="1:6">
      <c r="A389" s="3" t="str">
        <f t="shared" ref="A389:A452" si="6">LEFT(B389,2)</f>
        <v>33</v>
      </c>
      <c r="B389" s="7">
        <v>332912</v>
      </c>
      <c r="C389" s="16" t="s">
        <v>516</v>
      </c>
      <c r="D389" s="33"/>
      <c r="E389" s="12">
        <v>1000</v>
      </c>
      <c r="F389" s="13"/>
    </row>
    <row r="390" spans="1:6">
      <c r="A390" s="3" t="str">
        <f t="shared" si="6"/>
        <v>33</v>
      </c>
      <c r="B390" s="7">
        <v>332913</v>
      </c>
      <c r="C390" s="16" t="s">
        <v>517</v>
      </c>
      <c r="D390" s="33"/>
      <c r="E390" s="12">
        <v>1000</v>
      </c>
      <c r="F390" s="13"/>
    </row>
    <row r="391" spans="1:6">
      <c r="A391" s="3" t="str">
        <f t="shared" si="6"/>
        <v>33</v>
      </c>
      <c r="B391" s="7">
        <v>332919</v>
      </c>
      <c r="C391" s="16" t="s">
        <v>518</v>
      </c>
      <c r="D391" s="33"/>
      <c r="E391" s="12">
        <v>750</v>
      </c>
      <c r="F391" s="13"/>
    </row>
    <row r="392" spans="1:6">
      <c r="A392" s="3" t="str">
        <f t="shared" si="6"/>
        <v>33</v>
      </c>
      <c r="B392" s="7">
        <v>332991</v>
      </c>
      <c r="C392" s="16" t="s">
        <v>519</v>
      </c>
      <c r="D392" s="33"/>
      <c r="E392" s="12">
        <v>1250</v>
      </c>
      <c r="F392" s="13"/>
    </row>
    <row r="393" spans="1:6">
      <c r="A393" s="3" t="str">
        <f t="shared" si="6"/>
        <v>33</v>
      </c>
      <c r="B393" s="7">
        <v>332992</v>
      </c>
      <c r="C393" s="16" t="s">
        <v>520</v>
      </c>
      <c r="D393" s="33"/>
      <c r="E393" s="12">
        <v>1250</v>
      </c>
      <c r="F393" s="13"/>
    </row>
    <row r="394" spans="1:6">
      <c r="A394" s="3" t="str">
        <f t="shared" si="6"/>
        <v>33</v>
      </c>
      <c r="B394" s="7">
        <v>332993</v>
      </c>
      <c r="C394" s="16" t="s">
        <v>521</v>
      </c>
      <c r="D394" s="33"/>
      <c r="E394" s="12">
        <v>1500</v>
      </c>
      <c r="F394" s="13"/>
    </row>
    <row r="395" spans="1:6" ht="31.5">
      <c r="A395" s="3" t="str">
        <f t="shared" si="6"/>
        <v>33</v>
      </c>
      <c r="B395" s="7">
        <v>332994</v>
      </c>
      <c r="C395" s="16" t="s">
        <v>522</v>
      </c>
      <c r="D395" s="33"/>
      <c r="E395" s="12">
        <v>1000</v>
      </c>
      <c r="F395" s="13"/>
    </row>
    <row r="396" spans="1:6">
      <c r="A396" s="3" t="str">
        <f t="shared" si="6"/>
        <v>33</v>
      </c>
      <c r="B396" s="7">
        <v>332996</v>
      </c>
      <c r="C396" s="16" t="s">
        <v>523</v>
      </c>
      <c r="D396" s="33"/>
      <c r="E396" s="12">
        <v>500</v>
      </c>
      <c r="F396" s="13"/>
    </row>
    <row r="397" spans="1:6" ht="31.5">
      <c r="A397" s="3" t="str">
        <f t="shared" si="6"/>
        <v>33</v>
      </c>
      <c r="B397" s="7">
        <v>332999</v>
      </c>
      <c r="C397" s="16" t="s">
        <v>524</v>
      </c>
      <c r="D397" s="33"/>
      <c r="E397" s="12">
        <v>750</v>
      </c>
      <c r="F397" s="13"/>
    </row>
    <row r="398" spans="1:6" ht="18">
      <c r="A398" s="3" t="str">
        <f t="shared" si="6"/>
        <v>Su</v>
      </c>
      <c r="B398" s="24" t="s">
        <v>525</v>
      </c>
      <c r="C398" s="24"/>
      <c r="D398" s="31"/>
      <c r="E398" s="12"/>
      <c r="F398" s="15" t="s">
        <v>526</v>
      </c>
    </row>
    <row r="399" spans="1:6">
      <c r="A399" s="3" t="str">
        <f t="shared" si="6"/>
        <v>33</v>
      </c>
      <c r="B399" s="7">
        <v>333111</v>
      </c>
      <c r="C399" s="16" t="s">
        <v>527</v>
      </c>
      <c r="D399" s="33"/>
      <c r="E399" s="12">
        <v>1250</v>
      </c>
      <c r="F399" s="13"/>
    </row>
    <row r="400" spans="1:6" ht="31.5">
      <c r="A400" s="3" t="str">
        <f t="shared" si="6"/>
        <v>33</v>
      </c>
      <c r="B400" s="7">
        <v>333112</v>
      </c>
      <c r="C400" s="16" t="s">
        <v>528</v>
      </c>
      <c r="D400" s="33"/>
      <c r="E400" s="12">
        <v>1500</v>
      </c>
      <c r="F400" s="13"/>
    </row>
    <row r="401" spans="1:6">
      <c r="A401" s="3" t="str">
        <f t="shared" si="6"/>
        <v>33</v>
      </c>
      <c r="B401" s="7">
        <v>333120</v>
      </c>
      <c r="C401" s="16" t="s">
        <v>529</v>
      </c>
      <c r="D401" s="33"/>
      <c r="E401" s="12">
        <v>1250</v>
      </c>
      <c r="F401" s="13"/>
    </row>
    <row r="402" spans="1:6">
      <c r="A402" s="3" t="str">
        <f t="shared" si="6"/>
        <v>33</v>
      </c>
      <c r="B402" s="7">
        <v>333131</v>
      </c>
      <c r="C402" s="16" t="s">
        <v>530</v>
      </c>
      <c r="D402" s="33"/>
      <c r="E402" s="12">
        <v>500</v>
      </c>
      <c r="F402" s="13"/>
    </row>
    <row r="403" spans="1:6" ht="31.5">
      <c r="A403" s="3" t="str">
        <f t="shared" si="6"/>
        <v>33</v>
      </c>
      <c r="B403" s="7">
        <v>333132</v>
      </c>
      <c r="C403" s="16" t="s">
        <v>531</v>
      </c>
      <c r="D403" s="33"/>
      <c r="E403" s="12">
        <v>1250</v>
      </c>
      <c r="F403" s="13"/>
    </row>
    <row r="404" spans="1:6">
      <c r="A404" s="3" t="str">
        <f t="shared" si="6"/>
        <v>33</v>
      </c>
      <c r="B404" s="7">
        <v>333241</v>
      </c>
      <c r="C404" s="16" t="s">
        <v>532</v>
      </c>
      <c r="D404" s="33"/>
      <c r="E404" s="12">
        <v>500</v>
      </c>
      <c r="F404" s="13"/>
    </row>
    <row r="405" spans="1:6">
      <c r="A405" s="3" t="str">
        <f t="shared" si="6"/>
        <v>33</v>
      </c>
      <c r="B405" s="7">
        <v>333242</v>
      </c>
      <c r="C405" s="16" t="s">
        <v>533</v>
      </c>
      <c r="D405" s="33"/>
      <c r="E405" s="12">
        <v>1500</v>
      </c>
      <c r="F405" s="13"/>
    </row>
    <row r="406" spans="1:6" ht="31.5">
      <c r="A406" s="3" t="str">
        <f t="shared" si="6"/>
        <v>33</v>
      </c>
      <c r="B406" s="7">
        <v>333243</v>
      </c>
      <c r="C406" s="16" t="s">
        <v>534</v>
      </c>
      <c r="D406" s="33"/>
      <c r="E406" s="12">
        <v>500</v>
      </c>
      <c r="F406" s="13"/>
    </row>
    <row r="407" spans="1:6">
      <c r="A407" s="3" t="str">
        <f t="shared" si="6"/>
        <v>33</v>
      </c>
      <c r="B407" s="7">
        <v>333244</v>
      </c>
      <c r="C407" s="16" t="s">
        <v>535</v>
      </c>
      <c r="D407" s="33"/>
      <c r="E407" s="12">
        <v>750</v>
      </c>
      <c r="F407" s="13"/>
    </row>
    <row r="408" spans="1:6">
      <c r="A408" s="3" t="str">
        <f t="shared" si="6"/>
        <v>33</v>
      </c>
      <c r="B408" s="7">
        <v>333249</v>
      </c>
      <c r="C408" s="16" t="s">
        <v>536</v>
      </c>
      <c r="D408" s="33"/>
      <c r="E408" s="12">
        <v>500</v>
      </c>
      <c r="F408" s="13"/>
    </row>
    <row r="409" spans="1:6">
      <c r="A409" s="3" t="str">
        <f t="shared" si="6"/>
        <v>33</v>
      </c>
      <c r="B409" s="7">
        <v>333314</v>
      </c>
      <c r="C409" s="16" t="s">
        <v>537</v>
      </c>
      <c r="D409" s="33"/>
      <c r="E409" s="12">
        <v>500</v>
      </c>
      <c r="F409" s="13"/>
    </row>
    <row r="410" spans="1:6" ht="31.5">
      <c r="A410" s="3" t="str">
        <f t="shared" si="6"/>
        <v>33</v>
      </c>
      <c r="B410" s="7">
        <v>333316</v>
      </c>
      <c r="C410" s="16" t="s">
        <v>538</v>
      </c>
      <c r="D410" s="33"/>
      <c r="E410" s="12">
        <v>1000</v>
      </c>
      <c r="F410" s="13"/>
    </row>
    <row r="411" spans="1:6" ht="31.5">
      <c r="A411" s="3" t="str">
        <f t="shared" si="6"/>
        <v>33</v>
      </c>
      <c r="B411" s="7">
        <v>333318</v>
      </c>
      <c r="C411" s="16" t="s">
        <v>539</v>
      </c>
      <c r="D411" s="33"/>
      <c r="E411" s="12">
        <v>1000</v>
      </c>
      <c r="F411" s="13"/>
    </row>
    <row r="412" spans="1:6" ht="31.5">
      <c r="A412" s="3" t="str">
        <f t="shared" si="6"/>
        <v>33</v>
      </c>
      <c r="B412" s="7">
        <v>333413</v>
      </c>
      <c r="C412" s="16" t="s">
        <v>540</v>
      </c>
      <c r="D412" s="33"/>
      <c r="E412" s="12">
        <v>500</v>
      </c>
      <c r="F412" s="13"/>
    </row>
    <row r="413" spans="1:6" ht="31.5">
      <c r="A413" s="3" t="str">
        <f t="shared" si="6"/>
        <v>33</v>
      </c>
      <c r="B413" s="7">
        <v>333414</v>
      </c>
      <c r="C413" s="16" t="s">
        <v>541</v>
      </c>
      <c r="D413" s="33"/>
      <c r="E413" s="12">
        <v>500</v>
      </c>
      <c r="F413" s="13"/>
    </row>
    <row r="414" spans="1:6" ht="47.25">
      <c r="A414" s="3" t="str">
        <f t="shared" si="6"/>
        <v>33</v>
      </c>
      <c r="B414" s="7">
        <v>333415</v>
      </c>
      <c r="C414" s="16" t="s">
        <v>542</v>
      </c>
      <c r="D414" s="33"/>
      <c r="E414" s="12">
        <v>1250</v>
      </c>
      <c r="F414" s="13"/>
    </row>
    <row r="415" spans="1:6">
      <c r="A415" s="3" t="str">
        <f t="shared" si="6"/>
        <v>33</v>
      </c>
      <c r="B415" s="7">
        <v>333511</v>
      </c>
      <c r="C415" s="16" t="s">
        <v>543</v>
      </c>
      <c r="D415" s="33"/>
      <c r="E415" s="12">
        <v>500</v>
      </c>
      <c r="F415" s="13"/>
    </row>
    <row r="416" spans="1:6" ht="31.5">
      <c r="A416" s="3" t="str">
        <f t="shared" si="6"/>
        <v>33</v>
      </c>
      <c r="B416" s="7">
        <v>333514</v>
      </c>
      <c r="C416" s="16" t="s">
        <v>544</v>
      </c>
      <c r="D416" s="33"/>
      <c r="E416" s="12">
        <v>500</v>
      </c>
      <c r="F416" s="13"/>
    </row>
    <row r="417" spans="1:6" ht="31.5">
      <c r="A417" s="3" t="str">
        <f t="shared" si="6"/>
        <v>33</v>
      </c>
      <c r="B417" s="7">
        <v>333515</v>
      </c>
      <c r="C417" s="16" t="s">
        <v>545</v>
      </c>
      <c r="D417" s="33"/>
      <c r="E417" s="12">
        <v>500</v>
      </c>
      <c r="F417" s="13"/>
    </row>
    <row r="418" spans="1:6">
      <c r="A418" s="3" t="str">
        <f t="shared" si="6"/>
        <v>33</v>
      </c>
      <c r="B418" s="7">
        <v>333517</v>
      </c>
      <c r="C418" s="16" t="s">
        <v>546</v>
      </c>
      <c r="D418" s="33"/>
      <c r="E418" s="12">
        <v>500</v>
      </c>
      <c r="F418" s="13"/>
    </row>
    <row r="419" spans="1:6" ht="31.5">
      <c r="A419" s="3" t="str">
        <f t="shared" si="6"/>
        <v>33</v>
      </c>
      <c r="B419" s="7">
        <v>333519</v>
      </c>
      <c r="C419" s="16" t="s">
        <v>547</v>
      </c>
      <c r="D419" s="33"/>
      <c r="E419" s="12">
        <v>500</v>
      </c>
      <c r="F419" s="13"/>
    </row>
    <row r="420" spans="1:6" ht="31.5">
      <c r="A420" s="3" t="str">
        <f t="shared" si="6"/>
        <v>33</v>
      </c>
      <c r="B420" s="7">
        <v>333611</v>
      </c>
      <c r="C420" s="16" t="s">
        <v>548</v>
      </c>
      <c r="D420" s="33"/>
      <c r="E420" s="12">
        <v>1500</v>
      </c>
      <c r="F420" s="13"/>
    </row>
    <row r="421" spans="1:6" ht="31.5">
      <c r="A421" s="3" t="str">
        <f t="shared" si="6"/>
        <v>33</v>
      </c>
      <c r="B421" s="7">
        <v>333612</v>
      </c>
      <c r="C421" s="16" t="s">
        <v>549</v>
      </c>
      <c r="D421" s="33"/>
      <c r="E421" s="12">
        <v>750</v>
      </c>
      <c r="F421" s="13"/>
    </row>
    <row r="422" spans="1:6" ht="31.5">
      <c r="A422" s="3" t="str">
        <f t="shared" si="6"/>
        <v>33</v>
      </c>
      <c r="B422" s="7">
        <v>333613</v>
      </c>
      <c r="C422" s="16" t="s">
        <v>550</v>
      </c>
      <c r="D422" s="33"/>
      <c r="E422" s="12">
        <v>750</v>
      </c>
      <c r="F422" s="13"/>
    </row>
    <row r="423" spans="1:6">
      <c r="A423" s="3" t="str">
        <f t="shared" si="6"/>
        <v>33</v>
      </c>
      <c r="B423" s="7">
        <v>333618</v>
      </c>
      <c r="C423" s="16" t="s">
        <v>551</v>
      </c>
      <c r="D423" s="33"/>
      <c r="E423" s="12">
        <v>1500</v>
      </c>
      <c r="F423" s="13"/>
    </row>
    <row r="424" spans="1:6">
      <c r="A424" s="3" t="str">
        <f t="shared" si="6"/>
        <v>33</v>
      </c>
      <c r="B424" s="7">
        <v>333912</v>
      </c>
      <c r="C424" s="16" t="s">
        <v>552</v>
      </c>
      <c r="D424" s="33"/>
      <c r="E424" s="12">
        <v>1000</v>
      </c>
      <c r="F424" s="13"/>
    </row>
    <row r="425" spans="1:6" ht="31.5">
      <c r="A425" s="3" t="str">
        <f t="shared" si="6"/>
        <v>33</v>
      </c>
      <c r="B425" s="64">
        <v>333914</v>
      </c>
      <c r="C425" s="65" t="s">
        <v>553</v>
      </c>
      <c r="D425" s="60"/>
      <c r="E425" s="59">
        <v>750</v>
      </c>
      <c r="F425" s="13"/>
    </row>
    <row r="426" spans="1:6">
      <c r="A426" s="3" t="str">
        <f t="shared" si="6"/>
        <v>33</v>
      </c>
      <c r="B426" s="7">
        <v>333921</v>
      </c>
      <c r="C426" s="16" t="s">
        <v>554</v>
      </c>
      <c r="D426" s="33"/>
      <c r="E426" s="12">
        <v>1000</v>
      </c>
      <c r="F426" s="13"/>
    </row>
    <row r="427" spans="1:6">
      <c r="A427" s="3" t="str">
        <f t="shared" si="6"/>
        <v>33</v>
      </c>
      <c r="B427" s="7">
        <v>333922</v>
      </c>
      <c r="C427" s="16" t="s">
        <v>555</v>
      </c>
      <c r="D427" s="33"/>
      <c r="E427" s="12">
        <v>500</v>
      </c>
      <c r="F427" s="13"/>
    </row>
    <row r="428" spans="1:6" ht="31.5">
      <c r="A428" s="3" t="str">
        <f t="shared" si="6"/>
        <v>33</v>
      </c>
      <c r="B428" s="7">
        <v>333923</v>
      </c>
      <c r="C428" s="16" t="s">
        <v>556</v>
      </c>
      <c r="D428" s="33"/>
      <c r="E428" s="12">
        <v>1250</v>
      </c>
      <c r="F428" s="13"/>
    </row>
    <row r="429" spans="1:6" ht="31.5">
      <c r="A429" s="3" t="str">
        <f t="shared" si="6"/>
        <v>33</v>
      </c>
      <c r="B429" s="7">
        <v>333924</v>
      </c>
      <c r="C429" s="16" t="s">
        <v>557</v>
      </c>
      <c r="D429" s="33"/>
      <c r="E429" s="12">
        <v>750</v>
      </c>
      <c r="F429" s="13"/>
    </row>
    <row r="430" spans="1:6">
      <c r="A430" s="3" t="str">
        <f t="shared" si="6"/>
        <v>33</v>
      </c>
      <c r="B430" s="7">
        <v>333991</v>
      </c>
      <c r="C430" s="16" t="s">
        <v>558</v>
      </c>
      <c r="D430" s="33"/>
      <c r="E430" s="12">
        <v>500</v>
      </c>
      <c r="F430" s="13"/>
    </row>
    <row r="431" spans="1:6">
      <c r="A431" s="3" t="str">
        <f t="shared" si="6"/>
        <v>33</v>
      </c>
      <c r="B431" s="7">
        <v>333992</v>
      </c>
      <c r="C431" s="16" t="s">
        <v>559</v>
      </c>
      <c r="D431" s="33"/>
      <c r="E431" s="12">
        <v>1250</v>
      </c>
      <c r="F431" s="13"/>
    </row>
    <row r="432" spans="1:6">
      <c r="A432" s="3" t="str">
        <f t="shared" si="6"/>
        <v>33</v>
      </c>
      <c r="B432" s="7">
        <v>333993</v>
      </c>
      <c r="C432" s="16" t="s">
        <v>560</v>
      </c>
      <c r="D432" s="33"/>
      <c r="E432" s="12">
        <v>500</v>
      </c>
      <c r="F432" s="13"/>
    </row>
    <row r="433" spans="1:6">
      <c r="A433" s="3" t="str">
        <f t="shared" si="6"/>
        <v>33</v>
      </c>
      <c r="B433" s="7">
        <v>333994</v>
      </c>
      <c r="C433" s="16" t="s">
        <v>561</v>
      </c>
      <c r="D433" s="33"/>
      <c r="E433" s="12">
        <v>500</v>
      </c>
      <c r="F433" s="13"/>
    </row>
    <row r="434" spans="1:6">
      <c r="A434" s="3" t="str">
        <f t="shared" si="6"/>
        <v>33</v>
      </c>
      <c r="B434" s="7">
        <v>333995</v>
      </c>
      <c r="C434" s="16" t="s">
        <v>562</v>
      </c>
      <c r="D434" s="33"/>
      <c r="E434" s="12">
        <v>750</v>
      </c>
      <c r="F434" s="13"/>
    </row>
    <row r="435" spans="1:6">
      <c r="A435" s="3" t="str">
        <f t="shared" si="6"/>
        <v>33</v>
      </c>
      <c r="B435" s="7">
        <v>333996</v>
      </c>
      <c r="C435" s="16" t="s">
        <v>563</v>
      </c>
      <c r="D435" s="33"/>
      <c r="E435" s="12">
        <v>1250</v>
      </c>
      <c r="F435" s="13"/>
    </row>
    <row r="436" spans="1:6">
      <c r="A436" s="3" t="str">
        <f t="shared" si="6"/>
        <v>33</v>
      </c>
      <c r="B436" s="7">
        <v>333997</v>
      </c>
      <c r="C436" s="16" t="s">
        <v>564</v>
      </c>
      <c r="D436" s="33"/>
      <c r="E436" s="12">
        <v>500</v>
      </c>
      <c r="F436" s="13"/>
    </row>
    <row r="437" spans="1:6" ht="31.5">
      <c r="A437" s="3" t="str">
        <f t="shared" si="6"/>
        <v>33</v>
      </c>
      <c r="B437" s="7">
        <v>333999</v>
      </c>
      <c r="C437" s="16" t="s">
        <v>565</v>
      </c>
      <c r="D437" s="33"/>
      <c r="E437" s="12">
        <v>500</v>
      </c>
      <c r="F437" s="13"/>
    </row>
    <row r="438" spans="1:6" ht="18">
      <c r="A438" s="3" t="str">
        <f t="shared" si="6"/>
        <v>Su</v>
      </c>
      <c r="B438" s="24" t="s">
        <v>566</v>
      </c>
      <c r="C438" s="24"/>
      <c r="D438" s="31"/>
      <c r="E438" s="12"/>
      <c r="F438" s="15" t="s">
        <v>526</v>
      </c>
    </row>
    <row r="439" spans="1:6">
      <c r="A439" s="3" t="str">
        <f t="shared" si="6"/>
        <v>33</v>
      </c>
      <c r="B439" s="7">
        <v>334111</v>
      </c>
      <c r="C439" s="16" t="s">
        <v>567</v>
      </c>
      <c r="D439" s="33"/>
      <c r="E439" s="12">
        <v>1250</v>
      </c>
      <c r="F439" s="13"/>
    </row>
    <row r="440" spans="1:6">
      <c r="A440" s="3" t="str">
        <f t="shared" si="6"/>
        <v>33</v>
      </c>
      <c r="B440" s="7">
        <v>334112</v>
      </c>
      <c r="C440" s="16" t="s">
        <v>568</v>
      </c>
      <c r="D440" s="33"/>
      <c r="E440" s="12">
        <v>1250</v>
      </c>
      <c r="F440" s="13"/>
    </row>
    <row r="441" spans="1:6" ht="31.5">
      <c r="A441" s="3" t="str">
        <f t="shared" si="6"/>
        <v>33</v>
      </c>
      <c r="B441" s="7">
        <v>334118</v>
      </c>
      <c r="C441" s="16" t="s">
        <v>569</v>
      </c>
      <c r="D441" s="33"/>
      <c r="E441" s="12">
        <v>1000</v>
      </c>
      <c r="F441" s="13"/>
    </row>
    <row r="442" spans="1:6">
      <c r="A442" s="3" t="str">
        <f t="shared" si="6"/>
        <v>33</v>
      </c>
      <c r="B442" s="7">
        <v>334210</v>
      </c>
      <c r="C442" s="16" t="s">
        <v>570</v>
      </c>
      <c r="D442" s="33"/>
      <c r="E442" s="12">
        <v>1250</v>
      </c>
      <c r="F442" s="13"/>
    </row>
    <row r="443" spans="1:6" ht="31.5">
      <c r="A443" s="3" t="str">
        <f t="shared" si="6"/>
        <v>33</v>
      </c>
      <c r="B443" s="7">
        <v>334220</v>
      </c>
      <c r="C443" s="16" t="s">
        <v>571</v>
      </c>
      <c r="D443" s="33"/>
      <c r="E443" s="12">
        <v>1250</v>
      </c>
      <c r="F443" s="13"/>
    </row>
    <row r="444" spans="1:6">
      <c r="A444" s="3" t="str">
        <f t="shared" si="6"/>
        <v>33</v>
      </c>
      <c r="B444" s="7">
        <v>334290</v>
      </c>
      <c r="C444" s="16" t="s">
        <v>572</v>
      </c>
      <c r="D444" s="33"/>
      <c r="E444" s="12">
        <v>750</v>
      </c>
      <c r="F444" s="13"/>
    </row>
    <row r="445" spans="1:6">
      <c r="A445" s="3" t="str">
        <f t="shared" si="6"/>
        <v>33</v>
      </c>
      <c r="B445" s="7">
        <v>334310</v>
      </c>
      <c r="C445" s="16" t="s">
        <v>573</v>
      </c>
      <c r="D445" s="33"/>
      <c r="E445" s="12">
        <v>750</v>
      </c>
      <c r="F445" s="13"/>
    </row>
    <row r="446" spans="1:6">
      <c r="A446" s="3" t="str">
        <f t="shared" si="6"/>
        <v>33</v>
      </c>
      <c r="B446" s="7">
        <v>334412</v>
      </c>
      <c r="C446" s="16" t="s">
        <v>574</v>
      </c>
      <c r="D446" s="33"/>
      <c r="E446" s="12">
        <v>750</v>
      </c>
      <c r="F446" s="13"/>
    </row>
    <row r="447" spans="1:6">
      <c r="A447" s="3" t="str">
        <f t="shared" si="6"/>
        <v>33</v>
      </c>
      <c r="B447" s="7">
        <v>334413</v>
      </c>
      <c r="C447" s="16" t="s">
        <v>575</v>
      </c>
      <c r="D447" s="33"/>
      <c r="E447" s="12">
        <v>1250</v>
      </c>
      <c r="F447" s="13"/>
    </row>
    <row r="448" spans="1:6" ht="31.5">
      <c r="A448" s="3" t="str">
        <f t="shared" si="6"/>
        <v>33</v>
      </c>
      <c r="B448" s="7">
        <v>334416</v>
      </c>
      <c r="C448" s="16" t="s">
        <v>576</v>
      </c>
      <c r="D448" s="33"/>
      <c r="E448" s="12">
        <v>500</v>
      </c>
      <c r="F448" s="13"/>
    </row>
    <row r="449" spans="1:6">
      <c r="A449" s="3" t="str">
        <f t="shared" si="6"/>
        <v>33</v>
      </c>
      <c r="B449" s="7">
        <v>334417</v>
      </c>
      <c r="C449" s="16" t="s">
        <v>577</v>
      </c>
      <c r="D449" s="33"/>
      <c r="E449" s="12">
        <v>1000</v>
      </c>
      <c r="F449" s="13"/>
    </row>
    <row r="450" spans="1:6" ht="31.5">
      <c r="A450" s="3" t="str">
        <f t="shared" si="6"/>
        <v>33</v>
      </c>
      <c r="B450" s="7">
        <v>334418</v>
      </c>
      <c r="C450" s="16" t="s">
        <v>578</v>
      </c>
      <c r="D450" s="33"/>
      <c r="E450" s="12">
        <v>750</v>
      </c>
      <c r="F450" s="13"/>
    </row>
    <row r="451" spans="1:6">
      <c r="A451" s="3" t="str">
        <f t="shared" si="6"/>
        <v>33</v>
      </c>
      <c r="B451" s="7">
        <v>334419</v>
      </c>
      <c r="C451" s="16" t="s">
        <v>579</v>
      </c>
      <c r="D451" s="33"/>
      <c r="E451" s="12">
        <v>750</v>
      </c>
      <c r="F451" s="13"/>
    </row>
    <row r="452" spans="1:6" ht="31.5">
      <c r="A452" s="3" t="str">
        <f t="shared" si="6"/>
        <v>33</v>
      </c>
      <c r="B452" s="7">
        <v>334510</v>
      </c>
      <c r="C452" s="16" t="s">
        <v>580</v>
      </c>
      <c r="D452" s="33"/>
      <c r="E452" s="12">
        <v>1250</v>
      </c>
      <c r="F452" s="13"/>
    </row>
    <row r="453" spans="1:6" ht="47.25">
      <c r="A453" s="3" t="str">
        <f t="shared" ref="A453:A516" si="7">LEFT(B453,2)</f>
        <v>33</v>
      </c>
      <c r="B453" s="7">
        <v>334511</v>
      </c>
      <c r="C453" s="16" t="s">
        <v>581</v>
      </c>
      <c r="D453" s="33"/>
      <c r="E453" s="12">
        <v>1250</v>
      </c>
      <c r="F453" s="13"/>
    </row>
    <row r="454" spans="1:6" ht="31.5">
      <c r="A454" s="3" t="str">
        <f t="shared" si="7"/>
        <v>33</v>
      </c>
      <c r="B454" s="7">
        <v>334512</v>
      </c>
      <c r="C454" s="16" t="s">
        <v>582</v>
      </c>
      <c r="D454" s="33"/>
      <c r="E454" s="12">
        <v>500</v>
      </c>
      <c r="F454" s="13"/>
    </row>
    <row r="455" spans="1:6" ht="47.25">
      <c r="A455" s="3" t="str">
        <f t="shared" si="7"/>
        <v>33</v>
      </c>
      <c r="B455" s="7">
        <v>334513</v>
      </c>
      <c r="C455" s="16" t="s">
        <v>583</v>
      </c>
      <c r="D455" s="33"/>
      <c r="E455" s="12">
        <v>750</v>
      </c>
      <c r="F455" s="13"/>
    </row>
    <row r="456" spans="1:6" ht="31.5">
      <c r="A456" s="3" t="str">
        <f t="shared" si="7"/>
        <v>33</v>
      </c>
      <c r="B456" s="7">
        <v>334514</v>
      </c>
      <c r="C456" s="16" t="s">
        <v>584</v>
      </c>
      <c r="D456" s="33"/>
      <c r="E456" s="12">
        <v>750</v>
      </c>
      <c r="F456" s="13"/>
    </row>
    <row r="457" spans="1:6" ht="31.5">
      <c r="A457" s="3" t="str">
        <f t="shared" si="7"/>
        <v>33</v>
      </c>
      <c r="B457" s="7">
        <v>334515</v>
      </c>
      <c r="C457" s="16" t="s">
        <v>585</v>
      </c>
      <c r="D457" s="33"/>
      <c r="E457" s="12">
        <v>750</v>
      </c>
      <c r="F457" s="13"/>
    </row>
    <row r="458" spans="1:6">
      <c r="A458" s="3" t="str">
        <f t="shared" si="7"/>
        <v>33</v>
      </c>
      <c r="B458" s="7">
        <v>334516</v>
      </c>
      <c r="C458" s="16" t="s">
        <v>586</v>
      </c>
      <c r="D458" s="33"/>
      <c r="E458" s="12">
        <v>1000</v>
      </c>
      <c r="F458" s="13"/>
    </row>
    <row r="459" spans="1:6">
      <c r="A459" s="3" t="str">
        <f t="shared" si="7"/>
        <v>33</v>
      </c>
      <c r="B459" s="7">
        <v>334517</v>
      </c>
      <c r="C459" s="16" t="s">
        <v>587</v>
      </c>
      <c r="D459" s="33"/>
      <c r="E459" s="12">
        <v>1000</v>
      </c>
      <c r="F459" s="13"/>
    </row>
    <row r="460" spans="1:6" ht="31.5">
      <c r="A460" s="3" t="str">
        <f t="shared" si="7"/>
        <v>33</v>
      </c>
      <c r="B460" s="7">
        <v>334519</v>
      </c>
      <c r="C460" s="16" t="s">
        <v>588</v>
      </c>
      <c r="D460" s="33"/>
      <c r="E460" s="12">
        <v>500</v>
      </c>
      <c r="F460" s="13"/>
    </row>
    <row r="461" spans="1:6" ht="31.5">
      <c r="A461" s="3" t="str">
        <f t="shared" si="7"/>
        <v>33</v>
      </c>
      <c r="B461" s="7">
        <v>334613</v>
      </c>
      <c r="C461" s="16" t="s">
        <v>589</v>
      </c>
      <c r="D461" s="33"/>
      <c r="E461" s="12">
        <v>1000</v>
      </c>
      <c r="F461" s="13"/>
    </row>
    <row r="462" spans="1:6" ht="31.5">
      <c r="A462" s="3" t="str">
        <f t="shared" si="7"/>
        <v>33</v>
      </c>
      <c r="B462" s="7">
        <v>334614</v>
      </c>
      <c r="C462" s="16" t="s">
        <v>590</v>
      </c>
      <c r="D462" s="33"/>
      <c r="E462" s="12">
        <v>1250</v>
      </c>
      <c r="F462" s="13"/>
    </row>
    <row r="463" spans="1:6" ht="18">
      <c r="A463" s="3" t="str">
        <f t="shared" si="7"/>
        <v>Su</v>
      </c>
      <c r="B463" s="24" t="s">
        <v>591</v>
      </c>
      <c r="C463" s="24"/>
      <c r="D463" s="31"/>
      <c r="E463" s="12"/>
      <c r="F463" s="15" t="s">
        <v>526</v>
      </c>
    </row>
    <row r="464" spans="1:6">
      <c r="A464" s="3" t="str">
        <f t="shared" si="7"/>
        <v>33</v>
      </c>
      <c r="B464" s="7">
        <v>335110</v>
      </c>
      <c r="C464" s="16" t="s">
        <v>592</v>
      </c>
      <c r="D464" s="33"/>
      <c r="E464" s="12">
        <v>1250</v>
      </c>
      <c r="F464" s="13"/>
    </row>
    <row r="465" spans="1:6">
      <c r="A465" s="3" t="str">
        <f t="shared" si="7"/>
        <v>33</v>
      </c>
      <c r="B465" s="7">
        <v>335121</v>
      </c>
      <c r="C465" s="16" t="s">
        <v>593</v>
      </c>
      <c r="D465" s="33"/>
      <c r="E465" s="12">
        <v>750</v>
      </c>
      <c r="F465" s="13"/>
    </row>
    <row r="466" spans="1:6" ht="31.5">
      <c r="A466" s="3" t="str">
        <f t="shared" si="7"/>
        <v>33</v>
      </c>
      <c r="B466" s="7">
        <v>335122</v>
      </c>
      <c r="C466" s="16" t="s">
        <v>594</v>
      </c>
      <c r="D466" s="33"/>
      <c r="E466" s="12">
        <v>500</v>
      </c>
      <c r="F466" s="13"/>
    </row>
    <row r="467" spans="1:6">
      <c r="A467" s="3" t="str">
        <f t="shared" si="7"/>
        <v>33</v>
      </c>
      <c r="B467" s="7">
        <v>335129</v>
      </c>
      <c r="C467" s="16" t="s">
        <v>595</v>
      </c>
      <c r="D467" s="33"/>
      <c r="E467" s="12">
        <v>500</v>
      </c>
      <c r="F467" s="13"/>
    </row>
    <row r="468" spans="1:6">
      <c r="A468" s="3" t="str">
        <f t="shared" si="7"/>
        <v>33</v>
      </c>
      <c r="B468" s="7">
        <v>335210</v>
      </c>
      <c r="C468" s="16" t="s">
        <v>596</v>
      </c>
      <c r="D468" s="33"/>
      <c r="E468" s="12">
        <v>1500</v>
      </c>
      <c r="F468" s="13"/>
    </row>
    <row r="469" spans="1:6">
      <c r="A469" s="3" t="str">
        <f t="shared" si="7"/>
        <v>33</v>
      </c>
      <c r="B469" s="64">
        <v>335220</v>
      </c>
      <c r="C469" s="65" t="s">
        <v>597</v>
      </c>
      <c r="D469" s="60"/>
      <c r="E469" s="66">
        <v>1500</v>
      </c>
      <c r="F469" s="13"/>
    </row>
    <row r="470" spans="1:6" ht="31.5">
      <c r="A470" s="3" t="str">
        <f t="shared" si="7"/>
        <v>33</v>
      </c>
      <c r="B470" s="7">
        <v>335311</v>
      </c>
      <c r="C470" s="16" t="s">
        <v>598</v>
      </c>
      <c r="D470" s="33"/>
      <c r="E470" s="12">
        <v>750</v>
      </c>
      <c r="F470" s="13"/>
    </row>
    <row r="471" spans="1:6">
      <c r="A471" s="3" t="str">
        <f t="shared" si="7"/>
        <v>33</v>
      </c>
      <c r="B471" s="7">
        <v>335312</v>
      </c>
      <c r="C471" s="16" t="s">
        <v>599</v>
      </c>
      <c r="D471" s="33"/>
      <c r="E471" s="12">
        <v>1250</v>
      </c>
      <c r="F471" s="13"/>
    </row>
    <row r="472" spans="1:6" ht="31.5">
      <c r="A472" s="3" t="str">
        <f t="shared" si="7"/>
        <v>33</v>
      </c>
      <c r="B472" s="7">
        <v>335313</v>
      </c>
      <c r="C472" s="16" t="s">
        <v>600</v>
      </c>
      <c r="D472" s="33"/>
      <c r="E472" s="12">
        <v>1250</v>
      </c>
      <c r="F472" s="13"/>
    </row>
    <row r="473" spans="1:6">
      <c r="A473" s="3" t="str">
        <f t="shared" si="7"/>
        <v>33</v>
      </c>
      <c r="B473" s="7">
        <v>335314</v>
      </c>
      <c r="C473" s="16" t="s">
        <v>601</v>
      </c>
      <c r="D473" s="33"/>
      <c r="E473" s="12">
        <v>750</v>
      </c>
      <c r="F473" s="13"/>
    </row>
    <row r="474" spans="1:6">
      <c r="A474" s="3" t="str">
        <f t="shared" si="7"/>
        <v>33</v>
      </c>
      <c r="B474" s="7">
        <v>335911</v>
      </c>
      <c r="C474" s="16" t="s">
        <v>602</v>
      </c>
      <c r="D474" s="33"/>
      <c r="E474" s="12">
        <v>1250</v>
      </c>
      <c r="F474" s="13"/>
    </row>
    <row r="475" spans="1:6">
      <c r="A475" s="3" t="str">
        <f t="shared" si="7"/>
        <v>33</v>
      </c>
      <c r="B475" s="7">
        <v>335912</v>
      </c>
      <c r="C475" s="16" t="s">
        <v>603</v>
      </c>
      <c r="D475" s="33"/>
      <c r="E475" s="12">
        <v>1000</v>
      </c>
      <c r="F475" s="13"/>
    </row>
    <row r="476" spans="1:6">
      <c r="A476" s="3" t="str">
        <f t="shared" si="7"/>
        <v>33</v>
      </c>
      <c r="B476" s="7">
        <v>335921</v>
      </c>
      <c r="C476" s="16" t="s">
        <v>604</v>
      </c>
      <c r="D476" s="33"/>
      <c r="E476" s="12">
        <v>1000</v>
      </c>
      <c r="F476" s="13"/>
    </row>
    <row r="477" spans="1:6" ht="31.5">
      <c r="A477" s="3" t="str">
        <f t="shared" si="7"/>
        <v>33</v>
      </c>
      <c r="B477" s="7">
        <v>335929</v>
      </c>
      <c r="C477" s="16" t="s">
        <v>605</v>
      </c>
      <c r="D477" s="33"/>
      <c r="E477" s="12">
        <v>1000</v>
      </c>
      <c r="F477" s="13"/>
    </row>
    <row r="478" spans="1:6">
      <c r="A478" s="3" t="str">
        <f t="shared" si="7"/>
        <v>33</v>
      </c>
      <c r="B478" s="7">
        <v>335931</v>
      </c>
      <c r="C478" s="16" t="s">
        <v>606</v>
      </c>
      <c r="D478" s="33"/>
      <c r="E478" s="12">
        <v>500</v>
      </c>
      <c r="F478" s="13"/>
    </row>
    <row r="479" spans="1:6">
      <c r="A479" s="3" t="str">
        <f t="shared" si="7"/>
        <v>33</v>
      </c>
      <c r="B479" s="7">
        <v>335932</v>
      </c>
      <c r="C479" s="16" t="s">
        <v>607</v>
      </c>
      <c r="D479" s="33"/>
      <c r="E479" s="12">
        <v>1000</v>
      </c>
      <c r="F479" s="13"/>
    </row>
    <row r="480" spans="1:6">
      <c r="A480" s="3" t="str">
        <f t="shared" si="7"/>
        <v>33</v>
      </c>
      <c r="B480" s="7">
        <v>335991</v>
      </c>
      <c r="C480" s="16" t="s">
        <v>608</v>
      </c>
      <c r="D480" s="33"/>
      <c r="E480" s="12">
        <v>750</v>
      </c>
      <c r="F480" s="13"/>
    </row>
    <row r="481" spans="1:6" ht="31.5">
      <c r="A481" s="3" t="str">
        <f t="shared" si="7"/>
        <v>33</v>
      </c>
      <c r="B481" s="7">
        <v>335999</v>
      </c>
      <c r="C481" s="16" t="s">
        <v>609</v>
      </c>
      <c r="D481" s="33"/>
      <c r="E481" s="12">
        <v>500</v>
      </c>
      <c r="F481" s="13"/>
    </row>
    <row r="482" spans="1:6" ht="18">
      <c r="A482" s="3" t="str">
        <f t="shared" si="7"/>
        <v>Su</v>
      </c>
      <c r="B482" s="24" t="s">
        <v>610</v>
      </c>
      <c r="C482" s="4"/>
      <c r="D482" s="31"/>
      <c r="E482" s="12"/>
      <c r="F482" s="15" t="s">
        <v>526</v>
      </c>
    </row>
    <row r="483" spans="1:6">
      <c r="A483" s="3" t="str">
        <f t="shared" si="7"/>
        <v>33</v>
      </c>
      <c r="B483" s="7">
        <v>336111</v>
      </c>
      <c r="C483" s="16" t="s">
        <v>611</v>
      </c>
      <c r="D483" s="33"/>
      <c r="E483" s="12">
        <v>1500</v>
      </c>
      <c r="F483" s="13"/>
    </row>
    <row r="484" spans="1:6">
      <c r="A484" s="3" t="str">
        <f t="shared" si="7"/>
        <v>33</v>
      </c>
      <c r="B484" s="7">
        <v>336112</v>
      </c>
      <c r="C484" s="16" t="s">
        <v>612</v>
      </c>
      <c r="D484" s="33"/>
      <c r="E484" s="12">
        <v>1500</v>
      </c>
      <c r="F484" s="13"/>
    </row>
    <row r="485" spans="1:6">
      <c r="A485" s="3" t="str">
        <f t="shared" si="7"/>
        <v>33</v>
      </c>
      <c r="B485" s="7">
        <v>336120</v>
      </c>
      <c r="C485" s="16" t="s">
        <v>613</v>
      </c>
      <c r="D485" s="33"/>
      <c r="E485" s="12">
        <v>1500</v>
      </c>
      <c r="F485" s="13"/>
    </row>
    <row r="486" spans="1:6">
      <c r="A486" s="3" t="str">
        <f t="shared" si="7"/>
        <v>33</v>
      </c>
      <c r="B486" s="7">
        <v>336211</v>
      </c>
      <c r="C486" s="16" t="s">
        <v>614</v>
      </c>
      <c r="D486" s="33"/>
      <c r="E486" s="12">
        <v>1000</v>
      </c>
      <c r="F486" s="13"/>
    </row>
    <row r="487" spans="1:6">
      <c r="A487" s="3" t="str">
        <f t="shared" si="7"/>
        <v>33</v>
      </c>
      <c r="B487" s="7">
        <v>336212</v>
      </c>
      <c r="C487" s="16" t="s">
        <v>615</v>
      </c>
      <c r="D487" s="33"/>
      <c r="E487" s="12">
        <v>1000</v>
      </c>
      <c r="F487" s="13"/>
    </row>
    <row r="488" spans="1:6">
      <c r="A488" s="3" t="str">
        <f t="shared" si="7"/>
        <v>33</v>
      </c>
      <c r="B488" s="7">
        <v>336213</v>
      </c>
      <c r="C488" s="16" t="s">
        <v>616</v>
      </c>
      <c r="D488" s="33"/>
      <c r="E488" s="12">
        <v>1250</v>
      </c>
      <c r="F488" s="13"/>
    </row>
    <row r="489" spans="1:6">
      <c r="A489" s="3" t="str">
        <f t="shared" si="7"/>
        <v>33</v>
      </c>
      <c r="B489" s="7">
        <v>336214</v>
      </c>
      <c r="C489" s="16" t="s">
        <v>617</v>
      </c>
      <c r="D489" s="33"/>
      <c r="E489" s="12">
        <v>1000</v>
      </c>
      <c r="F489" s="13"/>
    </row>
    <row r="490" spans="1:6" ht="31.5">
      <c r="A490" s="3" t="str">
        <f t="shared" si="7"/>
        <v>33</v>
      </c>
      <c r="B490" s="7">
        <v>336310</v>
      </c>
      <c r="C490" s="16" t="s">
        <v>618</v>
      </c>
      <c r="D490" s="33"/>
      <c r="E490" s="12">
        <v>1000</v>
      </c>
      <c r="F490" s="13"/>
    </row>
    <row r="491" spans="1:6" ht="31.5">
      <c r="A491" s="3" t="str">
        <f t="shared" si="7"/>
        <v>33</v>
      </c>
      <c r="B491" s="7">
        <v>336320</v>
      </c>
      <c r="C491" s="16" t="s">
        <v>619</v>
      </c>
      <c r="D491" s="33"/>
      <c r="E491" s="12">
        <v>1000</v>
      </c>
      <c r="F491" s="13"/>
    </row>
    <row r="492" spans="1:6" ht="31.5">
      <c r="A492" s="3" t="str">
        <f t="shared" si="7"/>
        <v>33</v>
      </c>
      <c r="B492" s="7">
        <v>336330</v>
      </c>
      <c r="C492" s="16" t="s">
        <v>620</v>
      </c>
      <c r="D492" s="33"/>
      <c r="E492" s="12">
        <v>1000</v>
      </c>
      <c r="F492" s="13"/>
    </row>
    <row r="493" spans="1:6">
      <c r="A493" s="3" t="str">
        <f t="shared" si="7"/>
        <v>33</v>
      </c>
      <c r="B493" s="7">
        <v>336340</v>
      </c>
      <c r="C493" s="16" t="s">
        <v>621</v>
      </c>
      <c r="D493" s="33"/>
      <c r="E493" s="12">
        <v>1250</v>
      </c>
      <c r="F493" s="13"/>
    </row>
    <row r="494" spans="1:6" ht="31.5">
      <c r="A494" s="3" t="str">
        <f t="shared" si="7"/>
        <v>33</v>
      </c>
      <c r="B494" s="7">
        <v>336350</v>
      </c>
      <c r="C494" s="16" t="s">
        <v>622</v>
      </c>
      <c r="D494" s="33"/>
      <c r="E494" s="12">
        <v>1500</v>
      </c>
      <c r="F494" s="13"/>
    </row>
    <row r="495" spans="1:6" ht="31.5">
      <c r="A495" s="3" t="str">
        <f t="shared" si="7"/>
        <v>33</v>
      </c>
      <c r="B495" s="7">
        <v>336360</v>
      </c>
      <c r="C495" s="16" t="s">
        <v>623</v>
      </c>
      <c r="D495" s="33"/>
      <c r="E495" s="12">
        <v>1500</v>
      </c>
      <c r="F495" s="13"/>
    </row>
    <row r="496" spans="1:6">
      <c r="A496" s="3" t="str">
        <f t="shared" si="7"/>
        <v>33</v>
      </c>
      <c r="B496" s="7">
        <v>336370</v>
      </c>
      <c r="C496" s="16" t="s">
        <v>624</v>
      </c>
      <c r="D496" s="33"/>
      <c r="E496" s="12">
        <v>1000</v>
      </c>
      <c r="F496" s="13"/>
    </row>
    <row r="497" spans="1:6">
      <c r="A497" s="3" t="str">
        <f t="shared" si="7"/>
        <v>33</v>
      </c>
      <c r="B497" s="7">
        <v>336390</v>
      </c>
      <c r="C497" s="16" t="s">
        <v>625</v>
      </c>
      <c r="D497" s="33"/>
      <c r="E497" s="12">
        <v>1000</v>
      </c>
      <c r="F497" s="13"/>
    </row>
    <row r="498" spans="1:6">
      <c r="A498" s="3" t="str">
        <f t="shared" si="7"/>
        <v>33</v>
      </c>
      <c r="B498" s="7">
        <v>336411</v>
      </c>
      <c r="C498" s="16" t="s">
        <v>626</v>
      </c>
      <c r="D498" s="33"/>
      <c r="E498" s="12">
        <v>1500</v>
      </c>
      <c r="F498" s="13"/>
    </row>
    <row r="499" spans="1:6">
      <c r="A499" s="3" t="str">
        <f t="shared" si="7"/>
        <v>33</v>
      </c>
      <c r="B499" s="7">
        <v>336412</v>
      </c>
      <c r="C499" s="16" t="s">
        <v>627</v>
      </c>
      <c r="D499" s="33"/>
      <c r="E499" s="12">
        <v>1500</v>
      </c>
      <c r="F499" s="13"/>
    </row>
    <row r="500" spans="1:6" ht="33.75">
      <c r="A500" s="3" t="str">
        <f t="shared" si="7"/>
        <v>33</v>
      </c>
      <c r="B500" s="7">
        <v>336413</v>
      </c>
      <c r="C500" s="16" t="s">
        <v>628</v>
      </c>
      <c r="D500" s="33"/>
      <c r="E500" s="12">
        <v>1250</v>
      </c>
      <c r="F500" s="15" t="s">
        <v>629</v>
      </c>
    </row>
    <row r="501" spans="1:6">
      <c r="A501" s="3" t="str">
        <f t="shared" si="7"/>
        <v>33</v>
      </c>
      <c r="B501" s="7">
        <v>336414</v>
      </c>
      <c r="C501" s="16" t="s">
        <v>630</v>
      </c>
      <c r="D501" s="33"/>
      <c r="E501" s="12">
        <v>1250</v>
      </c>
      <c r="F501" s="13"/>
    </row>
    <row r="502" spans="1:6" ht="31.5">
      <c r="A502" s="3" t="str">
        <f t="shared" si="7"/>
        <v>33</v>
      </c>
      <c r="B502" s="7">
        <v>336415</v>
      </c>
      <c r="C502" s="16" t="s">
        <v>631</v>
      </c>
      <c r="D502" s="33"/>
      <c r="E502" s="12">
        <v>1250</v>
      </c>
      <c r="F502" s="13"/>
    </row>
    <row r="503" spans="1:6" ht="31.5">
      <c r="A503" s="3" t="str">
        <f t="shared" si="7"/>
        <v>33</v>
      </c>
      <c r="B503" s="7">
        <v>336419</v>
      </c>
      <c r="C503" s="16" t="s">
        <v>632</v>
      </c>
      <c r="D503" s="33"/>
      <c r="E503" s="12">
        <v>1000</v>
      </c>
      <c r="F503" s="13"/>
    </row>
    <row r="504" spans="1:6">
      <c r="A504" s="3" t="str">
        <f t="shared" si="7"/>
        <v>33</v>
      </c>
      <c r="B504" s="7">
        <v>336510</v>
      </c>
      <c r="C504" s="16" t="s">
        <v>633</v>
      </c>
      <c r="D504" s="33"/>
      <c r="E504" s="12">
        <v>1500</v>
      </c>
      <c r="F504" s="13"/>
    </row>
    <row r="505" spans="1:6">
      <c r="A505" s="3" t="str">
        <f t="shared" si="7"/>
        <v>33</v>
      </c>
      <c r="B505" s="7">
        <v>336611</v>
      </c>
      <c r="C505" s="16" t="s">
        <v>634</v>
      </c>
      <c r="D505" s="33"/>
      <c r="E505" s="12">
        <v>1250</v>
      </c>
      <c r="F505" s="13"/>
    </row>
    <row r="506" spans="1:6">
      <c r="A506" s="3" t="str">
        <f t="shared" si="7"/>
        <v>33</v>
      </c>
      <c r="B506" s="7">
        <v>336612</v>
      </c>
      <c r="C506" s="16" t="s">
        <v>635</v>
      </c>
      <c r="D506" s="33"/>
      <c r="E506" s="12">
        <v>1000</v>
      </c>
      <c r="F506" s="13"/>
    </row>
    <row r="507" spans="1:6">
      <c r="A507" s="3" t="str">
        <f t="shared" si="7"/>
        <v>33</v>
      </c>
      <c r="B507" s="7">
        <v>336991</v>
      </c>
      <c r="C507" s="16" t="s">
        <v>636</v>
      </c>
      <c r="D507" s="33"/>
      <c r="E507" s="12">
        <v>1000</v>
      </c>
      <c r="F507" s="13"/>
    </row>
    <row r="508" spans="1:6" ht="31.5">
      <c r="A508" s="3" t="str">
        <f t="shared" si="7"/>
        <v>33</v>
      </c>
      <c r="B508" s="7">
        <v>336992</v>
      </c>
      <c r="C508" s="16" t="s">
        <v>637</v>
      </c>
      <c r="D508" s="33"/>
      <c r="E508" s="12">
        <v>1500</v>
      </c>
      <c r="F508" s="13"/>
    </row>
    <row r="509" spans="1:6">
      <c r="A509" s="3" t="str">
        <f t="shared" si="7"/>
        <v>33</v>
      </c>
      <c r="B509" s="7">
        <v>336999</v>
      </c>
      <c r="C509" s="16" t="s">
        <v>638</v>
      </c>
      <c r="D509" s="32"/>
      <c r="E509" s="12">
        <v>1000</v>
      </c>
      <c r="F509" s="13"/>
    </row>
    <row r="510" spans="1:6">
      <c r="A510" s="3" t="str">
        <f t="shared" si="7"/>
        <v>Su</v>
      </c>
      <c r="B510" s="24" t="s">
        <v>63</v>
      </c>
      <c r="C510" s="4"/>
      <c r="D510" s="31"/>
      <c r="E510" s="12"/>
      <c r="F510" s="13"/>
    </row>
    <row r="511" spans="1:6" ht="31.5">
      <c r="A511" s="3" t="str">
        <f t="shared" si="7"/>
        <v>33</v>
      </c>
      <c r="B511" s="7">
        <v>337110</v>
      </c>
      <c r="C511" s="16" t="s">
        <v>639</v>
      </c>
      <c r="D511" s="33"/>
      <c r="E511" s="12">
        <v>750</v>
      </c>
      <c r="F511" s="13"/>
    </row>
    <row r="512" spans="1:6">
      <c r="A512" s="3" t="str">
        <f t="shared" si="7"/>
        <v>33</v>
      </c>
      <c r="B512" s="7">
        <v>337121</v>
      </c>
      <c r="C512" s="16" t="s">
        <v>640</v>
      </c>
      <c r="D512" s="33"/>
      <c r="E512" s="12">
        <v>1000</v>
      </c>
      <c r="F512" s="13"/>
    </row>
    <row r="513" spans="1:6" ht="31.5">
      <c r="A513" s="3" t="str">
        <f t="shared" si="7"/>
        <v>33</v>
      </c>
      <c r="B513" s="7">
        <v>337122</v>
      </c>
      <c r="C513" s="16" t="s">
        <v>641</v>
      </c>
      <c r="D513" s="33"/>
      <c r="E513" s="12">
        <v>750</v>
      </c>
      <c r="F513" s="13"/>
    </row>
    <row r="514" spans="1:6">
      <c r="A514" s="3" t="str">
        <f t="shared" si="7"/>
        <v>33</v>
      </c>
      <c r="B514" s="7">
        <v>337124</v>
      </c>
      <c r="C514" s="16" t="s">
        <v>642</v>
      </c>
      <c r="D514" s="33"/>
      <c r="E514" s="12">
        <v>750</v>
      </c>
      <c r="F514" s="13"/>
    </row>
    <row r="515" spans="1:6" ht="31.5">
      <c r="A515" s="3" t="str">
        <f t="shared" si="7"/>
        <v>33</v>
      </c>
      <c r="B515" s="7">
        <v>337125</v>
      </c>
      <c r="C515" s="16" t="s">
        <v>643</v>
      </c>
      <c r="D515" s="33"/>
      <c r="E515" s="12">
        <v>750</v>
      </c>
      <c r="F515" s="13"/>
    </row>
    <row r="516" spans="1:6">
      <c r="A516" s="3" t="str">
        <f t="shared" si="7"/>
        <v>33</v>
      </c>
      <c r="B516" s="7">
        <v>337127</v>
      </c>
      <c r="C516" s="16" t="s">
        <v>644</v>
      </c>
      <c r="D516" s="33"/>
      <c r="E516" s="12">
        <v>500</v>
      </c>
      <c r="F516" s="13"/>
    </row>
    <row r="517" spans="1:6">
      <c r="A517" s="3" t="str">
        <f t="shared" ref="A517:A580" si="8">LEFT(B517,2)</f>
        <v>33</v>
      </c>
      <c r="B517" s="7">
        <v>337211</v>
      </c>
      <c r="C517" s="16" t="s">
        <v>645</v>
      </c>
      <c r="D517" s="33"/>
      <c r="E517" s="12">
        <v>1000</v>
      </c>
      <c r="F517" s="13"/>
    </row>
    <row r="518" spans="1:6" ht="31.5">
      <c r="A518" s="3" t="str">
        <f t="shared" si="8"/>
        <v>33</v>
      </c>
      <c r="B518" s="7">
        <v>337212</v>
      </c>
      <c r="C518" s="16" t="s">
        <v>646</v>
      </c>
      <c r="D518" s="33"/>
      <c r="E518" s="12">
        <v>500</v>
      </c>
      <c r="F518" s="13"/>
    </row>
    <row r="519" spans="1:6">
      <c r="A519" s="3" t="str">
        <f t="shared" si="8"/>
        <v>33</v>
      </c>
      <c r="B519" s="7">
        <v>337214</v>
      </c>
      <c r="C519" s="16" t="s">
        <v>647</v>
      </c>
      <c r="D519" s="33"/>
      <c r="E519" s="12">
        <v>1000</v>
      </c>
      <c r="F519" s="13"/>
    </row>
    <row r="520" spans="1:6" ht="31.5">
      <c r="A520" s="3" t="str">
        <f t="shared" si="8"/>
        <v>33</v>
      </c>
      <c r="B520" s="7">
        <v>337215</v>
      </c>
      <c r="C520" s="16" t="s">
        <v>648</v>
      </c>
      <c r="D520" s="33"/>
      <c r="E520" s="12">
        <v>500</v>
      </c>
      <c r="F520" s="13"/>
    </row>
    <row r="521" spans="1:6">
      <c r="A521" s="3" t="str">
        <f t="shared" si="8"/>
        <v>33</v>
      </c>
      <c r="B521" s="7">
        <v>337910</v>
      </c>
      <c r="C521" s="16" t="s">
        <v>649</v>
      </c>
      <c r="D521" s="33"/>
      <c r="E521" s="12">
        <v>1000</v>
      </c>
      <c r="F521" s="13"/>
    </row>
    <row r="522" spans="1:6">
      <c r="A522" s="3" t="str">
        <f t="shared" si="8"/>
        <v>33</v>
      </c>
      <c r="B522" s="7">
        <v>337920</v>
      </c>
      <c r="C522" s="16" t="s">
        <v>650</v>
      </c>
      <c r="D522" s="33"/>
      <c r="E522" s="12">
        <v>1000</v>
      </c>
      <c r="F522" s="13"/>
    </row>
    <row r="523" spans="1:6">
      <c r="A523" s="3" t="str">
        <f t="shared" si="8"/>
        <v>Su</v>
      </c>
      <c r="B523" s="24" t="s">
        <v>64</v>
      </c>
      <c r="C523" s="4"/>
      <c r="D523" s="31"/>
      <c r="E523" s="12"/>
      <c r="F523" s="13"/>
    </row>
    <row r="524" spans="1:6">
      <c r="A524" s="3" t="str">
        <f t="shared" si="8"/>
        <v>33</v>
      </c>
      <c r="B524" s="7">
        <v>339112</v>
      </c>
      <c r="C524" s="16" t="s">
        <v>651</v>
      </c>
      <c r="D524" s="33"/>
      <c r="E524" s="12">
        <v>1000</v>
      </c>
      <c r="F524" s="13"/>
    </row>
    <row r="525" spans="1:6">
      <c r="A525" s="3" t="str">
        <f t="shared" si="8"/>
        <v>33</v>
      </c>
      <c r="B525" s="7">
        <v>339113</v>
      </c>
      <c r="C525" s="16" t="s">
        <v>652</v>
      </c>
      <c r="D525" s="33"/>
      <c r="E525" s="12">
        <v>750</v>
      </c>
      <c r="F525" s="13"/>
    </row>
    <row r="526" spans="1:6">
      <c r="A526" s="3" t="str">
        <f t="shared" si="8"/>
        <v>33</v>
      </c>
      <c r="B526" s="7">
        <v>339114</v>
      </c>
      <c r="C526" s="16" t="s">
        <v>653</v>
      </c>
      <c r="D526" s="33"/>
      <c r="E526" s="12">
        <v>750</v>
      </c>
      <c r="F526" s="13"/>
    </row>
    <row r="527" spans="1:6">
      <c r="A527" s="3" t="str">
        <f t="shared" si="8"/>
        <v>33</v>
      </c>
      <c r="B527" s="7">
        <v>339115</v>
      </c>
      <c r="C527" s="16" t="s">
        <v>654</v>
      </c>
      <c r="D527" s="33"/>
      <c r="E527" s="12">
        <v>1000</v>
      </c>
      <c r="F527" s="13"/>
    </row>
    <row r="528" spans="1:6">
      <c r="A528" s="3" t="str">
        <f t="shared" si="8"/>
        <v>33</v>
      </c>
      <c r="B528" s="7">
        <v>339116</v>
      </c>
      <c r="C528" s="16" t="s">
        <v>655</v>
      </c>
      <c r="D528" s="33"/>
      <c r="E528" s="12">
        <v>500</v>
      </c>
      <c r="F528" s="13"/>
    </row>
    <row r="529" spans="1:6">
      <c r="A529" s="3" t="str">
        <f t="shared" si="8"/>
        <v>33</v>
      </c>
      <c r="B529" s="7">
        <v>339910</v>
      </c>
      <c r="C529" s="16" t="s">
        <v>656</v>
      </c>
      <c r="D529" s="33"/>
      <c r="E529" s="12">
        <v>500</v>
      </c>
      <c r="F529" s="13"/>
    </row>
    <row r="530" spans="1:6" ht="19.5" customHeight="1">
      <c r="A530" s="3" t="str">
        <f t="shared" si="8"/>
        <v>33</v>
      </c>
      <c r="B530" s="7">
        <v>339920</v>
      </c>
      <c r="C530" s="16" t="s">
        <v>657</v>
      </c>
      <c r="D530" s="33"/>
      <c r="E530" s="12">
        <v>750</v>
      </c>
      <c r="F530" s="13"/>
    </row>
    <row r="531" spans="1:6" ht="16.5" customHeight="1">
      <c r="A531" s="3" t="str">
        <f t="shared" si="8"/>
        <v>33</v>
      </c>
      <c r="B531" s="7">
        <v>339930</v>
      </c>
      <c r="C531" s="16" t="s">
        <v>658</v>
      </c>
      <c r="D531" s="33"/>
      <c r="E531" s="12">
        <v>500</v>
      </c>
      <c r="F531" s="13"/>
    </row>
    <row r="532" spans="1:6">
      <c r="A532" s="3" t="str">
        <f t="shared" si="8"/>
        <v>33</v>
      </c>
      <c r="B532" s="7">
        <v>339940</v>
      </c>
      <c r="C532" s="16" t="s">
        <v>659</v>
      </c>
      <c r="D532" s="33"/>
      <c r="E532" s="12">
        <v>750</v>
      </c>
      <c r="F532" s="13"/>
    </row>
    <row r="533" spans="1:6">
      <c r="A533" s="3" t="str">
        <f t="shared" si="8"/>
        <v>33</v>
      </c>
      <c r="B533" s="7">
        <v>339950</v>
      </c>
      <c r="C533" s="16" t="s">
        <v>660</v>
      </c>
      <c r="D533" s="33"/>
      <c r="E533" s="12">
        <v>500</v>
      </c>
      <c r="F533" s="13"/>
    </row>
    <row r="534" spans="1:6">
      <c r="A534" s="3" t="str">
        <f t="shared" si="8"/>
        <v>33</v>
      </c>
      <c r="B534" s="7">
        <v>339991</v>
      </c>
      <c r="C534" s="16" t="s">
        <v>661</v>
      </c>
      <c r="D534" s="33"/>
      <c r="E534" s="12">
        <v>500</v>
      </c>
      <c r="F534" s="13"/>
    </row>
    <row r="535" spans="1:6">
      <c r="A535" s="3" t="str">
        <f t="shared" si="8"/>
        <v>33</v>
      </c>
      <c r="B535" s="7">
        <v>339992</v>
      </c>
      <c r="C535" s="16" t="s">
        <v>662</v>
      </c>
      <c r="D535" s="33"/>
      <c r="E535" s="12">
        <v>1000</v>
      </c>
      <c r="F535" s="13"/>
    </row>
    <row r="536" spans="1:6">
      <c r="A536" s="3" t="str">
        <f t="shared" si="8"/>
        <v>33</v>
      </c>
      <c r="B536" s="7">
        <v>339993</v>
      </c>
      <c r="C536" s="16" t="s">
        <v>663</v>
      </c>
      <c r="D536" s="33"/>
      <c r="E536" s="12">
        <v>750</v>
      </c>
      <c r="F536" s="13"/>
    </row>
    <row r="537" spans="1:6">
      <c r="A537" s="3" t="str">
        <f t="shared" si="8"/>
        <v>33</v>
      </c>
      <c r="B537" s="7">
        <v>339994</v>
      </c>
      <c r="C537" s="16" t="s">
        <v>664</v>
      </c>
      <c r="D537" s="33"/>
      <c r="E537" s="12">
        <v>500</v>
      </c>
      <c r="F537" s="13"/>
    </row>
    <row r="538" spans="1:6">
      <c r="A538" s="3" t="str">
        <f t="shared" si="8"/>
        <v>33</v>
      </c>
      <c r="B538" s="7">
        <v>339995</v>
      </c>
      <c r="C538" s="16" t="s">
        <v>665</v>
      </c>
      <c r="D538" s="33"/>
      <c r="E538" s="12">
        <v>1000</v>
      </c>
      <c r="F538" s="13"/>
    </row>
    <row r="539" spans="1:6">
      <c r="A539" s="3" t="str">
        <f t="shared" si="8"/>
        <v>33</v>
      </c>
      <c r="B539" s="7">
        <v>339999</v>
      </c>
      <c r="C539" s="16" t="s">
        <v>666</v>
      </c>
      <c r="D539" s="33"/>
      <c r="E539" s="12">
        <v>500</v>
      </c>
      <c r="F539" s="13"/>
    </row>
    <row r="540" spans="1:6">
      <c r="A540" s="3" t="str">
        <f t="shared" si="8"/>
        <v/>
      </c>
      <c r="C540" s="9" t="s">
        <v>667</v>
      </c>
      <c r="D540" s="30"/>
      <c r="E540" s="11"/>
      <c r="F540" s="13"/>
    </row>
    <row r="541" spans="1:6" ht="173.25">
      <c r="A541" s="3" t="str">
        <f t="shared" si="8"/>
        <v/>
      </c>
      <c r="C541" s="23" t="s">
        <v>668</v>
      </c>
      <c r="D541" s="32"/>
      <c r="E541" s="11"/>
      <c r="F541" s="13"/>
    </row>
    <row r="542" spans="1:6">
      <c r="A542" s="3" t="str">
        <f t="shared" si="8"/>
        <v>Su</v>
      </c>
      <c r="B542" s="24" t="s">
        <v>65</v>
      </c>
      <c r="C542" s="4"/>
      <c r="D542" s="31"/>
      <c r="E542" s="12"/>
      <c r="F542" s="13"/>
    </row>
    <row r="543" spans="1:6" ht="31.5">
      <c r="A543" s="3" t="str">
        <f t="shared" si="8"/>
        <v>42</v>
      </c>
      <c r="B543" s="7">
        <v>423110</v>
      </c>
      <c r="C543" s="16" t="s">
        <v>669</v>
      </c>
      <c r="D543" s="33"/>
      <c r="E543" s="12">
        <v>250</v>
      </c>
      <c r="F543" s="13"/>
    </row>
    <row r="544" spans="1:6" ht="31.5">
      <c r="A544" s="3" t="str">
        <f t="shared" si="8"/>
        <v>42</v>
      </c>
      <c r="B544" s="7">
        <v>423120</v>
      </c>
      <c r="C544" s="16" t="s">
        <v>670</v>
      </c>
      <c r="D544" s="33"/>
      <c r="E544" s="12">
        <v>200</v>
      </c>
      <c r="F544" s="13"/>
    </row>
    <row r="545" spans="1:6">
      <c r="A545" s="3" t="str">
        <f t="shared" si="8"/>
        <v>42</v>
      </c>
      <c r="B545" s="7">
        <v>423130</v>
      </c>
      <c r="C545" s="16" t="s">
        <v>671</v>
      </c>
      <c r="D545" s="33"/>
      <c r="E545" s="12">
        <v>200</v>
      </c>
      <c r="F545" s="13"/>
    </row>
    <row r="546" spans="1:6">
      <c r="A546" s="3" t="str">
        <f t="shared" si="8"/>
        <v>42</v>
      </c>
      <c r="B546" s="7">
        <v>423140</v>
      </c>
      <c r="C546" s="16" t="s">
        <v>672</v>
      </c>
      <c r="D546" s="33"/>
      <c r="E546" s="12">
        <v>100</v>
      </c>
      <c r="F546" s="13"/>
    </row>
    <row r="547" spans="1:6">
      <c r="A547" s="3" t="str">
        <f t="shared" si="8"/>
        <v>42</v>
      </c>
      <c r="B547" s="7">
        <v>423210</v>
      </c>
      <c r="C547" s="16" t="s">
        <v>673</v>
      </c>
      <c r="D547" s="33"/>
      <c r="E547" s="12">
        <v>100</v>
      </c>
      <c r="F547" s="13"/>
    </row>
    <row r="548" spans="1:6">
      <c r="A548" s="3" t="str">
        <f t="shared" si="8"/>
        <v>42</v>
      </c>
      <c r="B548" s="7">
        <v>423220</v>
      </c>
      <c r="C548" s="16" t="s">
        <v>674</v>
      </c>
      <c r="D548" s="33"/>
      <c r="E548" s="12">
        <v>100</v>
      </c>
      <c r="F548" s="13"/>
    </row>
    <row r="549" spans="1:6" ht="31.5">
      <c r="A549" s="3" t="str">
        <f t="shared" si="8"/>
        <v>42</v>
      </c>
      <c r="B549" s="7">
        <v>423310</v>
      </c>
      <c r="C549" s="16" t="s">
        <v>675</v>
      </c>
      <c r="D549" s="33"/>
      <c r="E549" s="12">
        <v>150</v>
      </c>
      <c r="F549" s="13"/>
    </row>
    <row r="550" spans="1:6" ht="31.5">
      <c r="A550" s="3" t="str">
        <f t="shared" si="8"/>
        <v>42</v>
      </c>
      <c r="B550" s="7">
        <v>423320</v>
      </c>
      <c r="C550" s="16" t="s">
        <v>676</v>
      </c>
      <c r="D550" s="33"/>
      <c r="E550" s="12">
        <v>150</v>
      </c>
      <c r="F550" s="13"/>
    </row>
    <row r="551" spans="1:6" ht="31.5">
      <c r="A551" s="3" t="str">
        <f t="shared" si="8"/>
        <v>42</v>
      </c>
      <c r="B551" s="7">
        <v>423330</v>
      </c>
      <c r="C551" s="16" t="s">
        <v>677</v>
      </c>
      <c r="D551" s="33"/>
      <c r="E551" s="12">
        <v>200</v>
      </c>
      <c r="F551" s="13"/>
    </row>
    <row r="552" spans="1:6">
      <c r="A552" s="3" t="str">
        <f t="shared" si="8"/>
        <v>42</v>
      </c>
      <c r="B552" s="7">
        <v>423390</v>
      </c>
      <c r="C552" s="16" t="s">
        <v>678</v>
      </c>
      <c r="D552" s="33"/>
      <c r="E552" s="12">
        <v>100</v>
      </c>
      <c r="F552" s="13"/>
    </row>
    <row r="553" spans="1:6" ht="31.5">
      <c r="A553" s="3" t="str">
        <f t="shared" si="8"/>
        <v>42</v>
      </c>
      <c r="B553" s="7">
        <v>423410</v>
      </c>
      <c r="C553" s="16" t="s">
        <v>679</v>
      </c>
      <c r="D553" s="33"/>
      <c r="E553" s="12">
        <v>200</v>
      </c>
      <c r="F553" s="13"/>
    </row>
    <row r="554" spans="1:6">
      <c r="A554" s="3" t="str">
        <f t="shared" si="8"/>
        <v>42</v>
      </c>
      <c r="B554" s="7">
        <v>423420</v>
      </c>
      <c r="C554" s="16" t="s">
        <v>680</v>
      </c>
      <c r="D554" s="33"/>
      <c r="E554" s="12">
        <v>200</v>
      </c>
      <c r="F554" s="13"/>
    </row>
    <row r="555" spans="1:6" ht="31.5">
      <c r="A555" s="3" t="str">
        <f t="shared" si="8"/>
        <v>42</v>
      </c>
      <c r="B555" s="7">
        <v>423430</v>
      </c>
      <c r="C555" s="16" t="s">
        <v>681</v>
      </c>
      <c r="D555" s="33"/>
      <c r="E555" s="12">
        <v>250</v>
      </c>
      <c r="F555" s="13"/>
    </row>
    <row r="556" spans="1:6">
      <c r="A556" s="3" t="str">
        <f t="shared" si="8"/>
        <v>42</v>
      </c>
      <c r="B556" s="7">
        <v>423440</v>
      </c>
      <c r="C556" s="16" t="s">
        <v>682</v>
      </c>
      <c r="D556" s="33"/>
      <c r="E556" s="12">
        <v>100</v>
      </c>
      <c r="F556" s="13"/>
    </row>
    <row r="557" spans="1:6" ht="31.5">
      <c r="A557" s="3" t="str">
        <f t="shared" si="8"/>
        <v>42</v>
      </c>
      <c r="B557" s="7">
        <v>423450</v>
      </c>
      <c r="C557" s="16" t="s">
        <v>683</v>
      </c>
      <c r="D557" s="33"/>
      <c r="E557" s="12">
        <v>200</v>
      </c>
      <c r="F557" s="13"/>
    </row>
    <row r="558" spans="1:6">
      <c r="A558" s="3" t="str">
        <f t="shared" si="8"/>
        <v>42</v>
      </c>
      <c r="B558" s="7">
        <v>423460</v>
      </c>
      <c r="C558" s="16" t="s">
        <v>684</v>
      </c>
      <c r="D558" s="33"/>
      <c r="E558" s="12">
        <v>150</v>
      </c>
      <c r="F558" s="13"/>
    </row>
    <row r="559" spans="1:6" ht="31.5">
      <c r="A559" s="3" t="str">
        <f t="shared" si="8"/>
        <v>42</v>
      </c>
      <c r="B559" s="7">
        <v>423490</v>
      </c>
      <c r="C559" s="16" t="s">
        <v>685</v>
      </c>
      <c r="D559" s="33"/>
      <c r="E559" s="12">
        <v>150</v>
      </c>
      <c r="F559" s="13"/>
    </row>
    <row r="560" spans="1:6" ht="31.5">
      <c r="A560" s="3" t="str">
        <f t="shared" si="8"/>
        <v>42</v>
      </c>
      <c r="B560" s="7">
        <v>423510</v>
      </c>
      <c r="C560" s="16" t="s">
        <v>686</v>
      </c>
      <c r="D560" s="33"/>
      <c r="E560" s="12">
        <v>200</v>
      </c>
      <c r="F560" s="13"/>
    </row>
    <row r="561" spans="1:6" ht="31.5">
      <c r="A561" s="3" t="str">
        <f t="shared" si="8"/>
        <v>42</v>
      </c>
      <c r="B561" s="7">
        <v>423520</v>
      </c>
      <c r="C561" s="16" t="s">
        <v>687</v>
      </c>
      <c r="D561" s="33"/>
      <c r="E561" s="12">
        <v>100</v>
      </c>
      <c r="F561" s="13"/>
    </row>
    <row r="562" spans="1:6" ht="31.5">
      <c r="A562" s="3" t="str">
        <f t="shared" si="8"/>
        <v>42</v>
      </c>
      <c r="B562" s="7">
        <v>423610</v>
      </c>
      <c r="C562" s="16" t="s">
        <v>688</v>
      </c>
      <c r="D562" s="33"/>
      <c r="E562" s="12">
        <v>200</v>
      </c>
      <c r="F562" s="13"/>
    </row>
    <row r="563" spans="1:6" ht="31.5">
      <c r="A563" s="3" t="str">
        <f t="shared" si="8"/>
        <v>42</v>
      </c>
      <c r="B563" s="7">
        <v>423620</v>
      </c>
      <c r="C563" s="16" t="s">
        <v>689</v>
      </c>
      <c r="D563" s="33"/>
      <c r="E563" s="12">
        <v>200</v>
      </c>
      <c r="F563" s="13"/>
    </row>
    <row r="564" spans="1:6" ht="31.5">
      <c r="A564" s="3" t="str">
        <f t="shared" si="8"/>
        <v>42</v>
      </c>
      <c r="B564" s="7">
        <v>423690</v>
      </c>
      <c r="C564" s="16" t="s">
        <v>690</v>
      </c>
      <c r="D564" s="33"/>
      <c r="E564" s="12">
        <v>250</v>
      </c>
      <c r="F564" s="13"/>
    </row>
    <row r="565" spans="1:6">
      <c r="A565" s="3" t="str">
        <f t="shared" si="8"/>
        <v>42</v>
      </c>
      <c r="B565" s="7">
        <v>423710</v>
      </c>
      <c r="C565" s="16" t="s">
        <v>691</v>
      </c>
      <c r="D565" s="33"/>
      <c r="E565" s="12">
        <v>150</v>
      </c>
      <c r="F565" s="13"/>
    </row>
    <row r="566" spans="1:6" ht="31.5">
      <c r="A566" s="3" t="str">
        <f t="shared" si="8"/>
        <v>42</v>
      </c>
      <c r="B566" s="7">
        <v>423720</v>
      </c>
      <c r="C566" s="16" t="s">
        <v>692</v>
      </c>
      <c r="D566" s="32"/>
      <c r="E566" s="12">
        <v>200</v>
      </c>
      <c r="F566" s="13"/>
    </row>
    <row r="567" spans="1:6" ht="31.5">
      <c r="A567" s="3" t="str">
        <f t="shared" si="8"/>
        <v>42</v>
      </c>
      <c r="B567" s="7">
        <v>423730</v>
      </c>
      <c r="C567" s="16" t="s">
        <v>693</v>
      </c>
      <c r="D567" s="33"/>
      <c r="E567" s="12">
        <v>150</v>
      </c>
      <c r="F567" s="13"/>
    </row>
    <row r="568" spans="1:6" ht="31.5">
      <c r="A568" s="3" t="str">
        <f t="shared" si="8"/>
        <v>42</v>
      </c>
      <c r="B568" s="7">
        <v>423740</v>
      </c>
      <c r="C568" s="16" t="s">
        <v>694</v>
      </c>
      <c r="D568" s="33"/>
      <c r="E568" s="12">
        <v>100</v>
      </c>
      <c r="F568" s="13"/>
    </row>
    <row r="569" spans="1:6" ht="31.5">
      <c r="A569" s="3" t="str">
        <f t="shared" si="8"/>
        <v>42</v>
      </c>
      <c r="B569" s="7">
        <v>423810</v>
      </c>
      <c r="C569" s="16" t="s">
        <v>695</v>
      </c>
      <c r="D569" s="33"/>
      <c r="E569" s="12">
        <v>250</v>
      </c>
      <c r="F569" s="13"/>
    </row>
    <row r="570" spans="1:6" ht="32.25" customHeight="1">
      <c r="A570" s="3" t="str">
        <f t="shared" si="8"/>
        <v>42</v>
      </c>
      <c r="B570" s="7">
        <v>423820</v>
      </c>
      <c r="C570" s="16" t="s">
        <v>696</v>
      </c>
      <c r="D570" s="33"/>
      <c r="E570" s="12">
        <v>100</v>
      </c>
      <c r="F570" s="13"/>
    </row>
    <row r="571" spans="1:6" ht="31.5">
      <c r="A571" s="3" t="str">
        <f t="shared" si="8"/>
        <v>42</v>
      </c>
      <c r="B571" s="7">
        <v>423830</v>
      </c>
      <c r="C571" s="16" t="s">
        <v>697</v>
      </c>
      <c r="D571" s="33"/>
      <c r="E571" s="12">
        <v>100</v>
      </c>
      <c r="F571" s="13"/>
    </row>
    <row r="572" spans="1:6">
      <c r="A572" s="3" t="str">
        <f t="shared" si="8"/>
        <v>42</v>
      </c>
      <c r="B572" s="7">
        <v>423840</v>
      </c>
      <c r="C572" s="16" t="s">
        <v>698</v>
      </c>
      <c r="D572" s="33"/>
      <c r="E572" s="12">
        <v>100</v>
      </c>
      <c r="F572" s="13"/>
    </row>
    <row r="573" spans="1:6" ht="31.5">
      <c r="A573" s="3" t="str">
        <f t="shared" si="8"/>
        <v>42</v>
      </c>
      <c r="B573" s="7">
        <v>423850</v>
      </c>
      <c r="C573" s="16" t="s">
        <v>699</v>
      </c>
      <c r="D573" s="33"/>
      <c r="E573" s="12">
        <v>100</v>
      </c>
      <c r="F573" s="13"/>
    </row>
    <row r="574" spans="1:6" ht="31.5">
      <c r="A574" s="3" t="str">
        <f t="shared" si="8"/>
        <v>42</v>
      </c>
      <c r="B574" s="7">
        <v>423860</v>
      </c>
      <c r="C574" s="16" t="s">
        <v>700</v>
      </c>
      <c r="D574" s="33"/>
      <c r="E574" s="12">
        <v>150</v>
      </c>
      <c r="F574" s="13"/>
    </row>
    <row r="575" spans="1:6" ht="31.5">
      <c r="A575" s="3" t="str">
        <f t="shared" si="8"/>
        <v>42</v>
      </c>
      <c r="B575" s="7">
        <v>423910</v>
      </c>
      <c r="C575" s="16" t="s">
        <v>701</v>
      </c>
      <c r="D575" s="33"/>
      <c r="E575" s="12">
        <v>100</v>
      </c>
      <c r="F575" s="13"/>
    </row>
    <row r="576" spans="1:6" ht="31.5">
      <c r="A576" s="3" t="str">
        <f t="shared" si="8"/>
        <v>42</v>
      </c>
      <c r="B576" s="7">
        <v>423920</v>
      </c>
      <c r="C576" s="16" t="s">
        <v>702</v>
      </c>
      <c r="D576" s="33"/>
      <c r="E576" s="12">
        <v>150</v>
      </c>
      <c r="F576" s="13"/>
    </row>
    <row r="577" spans="1:6">
      <c r="A577" s="3" t="str">
        <f t="shared" si="8"/>
        <v>42</v>
      </c>
      <c r="B577" s="7">
        <v>423930</v>
      </c>
      <c r="C577" s="16" t="s">
        <v>703</v>
      </c>
      <c r="D577" s="33"/>
      <c r="E577" s="12">
        <v>100</v>
      </c>
      <c r="F577" s="13"/>
    </row>
    <row r="578" spans="1:6" ht="31.5">
      <c r="A578" s="3" t="str">
        <f t="shared" si="8"/>
        <v>42</v>
      </c>
      <c r="B578" s="7">
        <v>423940</v>
      </c>
      <c r="C578" s="16" t="s">
        <v>704</v>
      </c>
      <c r="D578" s="33"/>
      <c r="E578" s="12">
        <v>100</v>
      </c>
      <c r="F578" s="13"/>
    </row>
    <row r="579" spans="1:6" ht="31.5">
      <c r="A579" s="3" t="str">
        <f t="shared" si="8"/>
        <v>42</v>
      </c>
      <c r="B579" s="7">
        <v>423990</v>
      </c>
      <c r="C579" s="16" t="s">
        <v>705</v>
      </c>
      <c r="D579" s="33"/>
      <c r="E579" s="12">
        <v>100</v>
      </c>
      <c r="F579" s="13"/>
    </row>
    <row r="580" spans="1:6">
      <c r="A580" s="3" t="str">
        <f t="shared" si="8"/>
        <v>Su</v>
      </c>
      <c r="B580" s="24" t="s">
        <v>66</v>
      </c>
      <c r="C580" s="4"/>
      <c r="D580" s="30"/>
      <c r="E580" s="11"/>
      <c r="F580" s="13"/>
    </row>
    <row r="581" spans="1:6">
      <c r="A581" s="3" t="str">
        <f t="shared" ref="A581:A644" si="9">LEFT(B581,2)</f>
        <v>42</v>
      </c>
      <c r="B581" s="7">
        <v>424110</v>
      </c>
      <c r="C581" s="16" t="s">
        <v>706</v>
      </c>
      <c r="D581" s="33"/>
      <c r="E581" s="12">
        <v>200</v>
      </c>
      <c r="F581" s="13"/>
    </row>
    <row r="582" spans="1:6" ht="31.5">
      <c r="A582" s="3" t="str">
        <f t="shared" si="9"/>
        <v>42</v>
      </c>
      <c r="B582" s="7">
        <v>424120</v>
      </c>
      <c r="C582" s="16" t="s">
        <v>707</v>
      </c>
      <c r="D582" s="33"/>
      <c r="E582" s="12">
        <v>150</v>
      </c>
      <c r="F582" s="13"/>
    </row>
    <row r="583" spans="1:6" ht="31.5">
      <c r="A583" s="3" t="str">
        <f t="shared" si="9"/>
        <v>42</v>
      </c>
      <c r="B583" s="7">
        <v>424130</v>
      </c>
      <c r="C583" s="16" t="s">
        <v>708</v>
      </c>
      <c r="D583" s="33"/>
      <c r="E583" s="12">
        <v>150</v>
      </c>
      <c r="F583" s="13"/>
    </row>
    <row r="584" spans="1:6" ht="31.5">
      <c r="A584" s="3" t="str">
        <f t="shared" si="9"/>
        <v>42</v>
      </c>
      <c r="B584" s="7">
        <v>424210</v>
      </c>
      <c r="C584" s="16" t="s">
        <v>709</v>
      </c>
      <c r="D584" s="33"/>
      <c r="E584" s="12">
        <v>250</v>
      </c>
      <c r="F584" s="13"/>
    </row>
    <row r="585" spans="1:6" ht="31.5">
      <c r="A585" s="3" t="str">
        <f t="shared" si="9"/>
        <v>42</v>
      </c>
      <c r="B585" s="7">
        <v>424310</v>
      </c>
      <c r="C585" s="16" t="s">
        <v>710</v>
      </c>
      <c r="D585" s="33"/>
      <c r="E585" s="12">
        <v>100</v>
      </c>
      <c r="F585" s="13"/>
    </row>
    <row r="586" spans="1:6" ht="31.5">
      <c r="A586" s="3" t="str">
        <f t="shared" si="9"/>
        <v>42</v>
      </c>
      <c r="B586" s="7">
        <v>424320</v>
      </c>
      <c r="C586" s="16" t="s">
        <v>711</v>
      </c>
      <c r="D586" s="33"/>
      <c r="E586" s="12">
        <v>150</v>
      </c>
      <c r="F586" s="13"/>
    </row>
    <row r="587" spans="1:6" ht="31.5">
      <c r="A587" s="3" t="str">
        <f t="shared" si="9"/>
        <v>42</v>
      </c>
      <c r="B587" s="7">
        <v>424330</v>
      </c>
      <c r="C587" s="16" t="s">
        <v>712</v>
      </c>
      <c r="D587" s="33"/>
      <c r="E587" s="12">
        <v>100</v>
      </c>
      <c r="F587" s="13"/>
    </row>
    <row r="588" spans="1:6">
      <c r="A588" s="3" t="str">
        <f t="shared" si="9"/>
        <v>42</v>
      </c>
      <c r="B588" s="7">
        <v>424340</v>
      </c>
      <c r="C588" s="16" t="s">
        <v>713</v>
      </c>
      <c r="D588" s="33"/>
      <c r="E588" s="12">
        <v>200</v>
      </c>
      <c r="F588" s="13"/>
    </row>
    <row r="589" spans="1:6">
      <c r="A589" s="3" t="str">
        <f t="shared" si="9"/>
        <v>42</v>
      </c>
      <c r="B589" s="7">
        <v>424410</v>
      </c>
      <c r="C589" s="16" t="s">
        <v>714</v>
      </c>
      <c r="D589" s="33"/>
      <c r="E589" s="12">
        <v>250</v>
      </c>
      <c r="F589" s="13"/>
    </row>
    <row r="590" spans="1:6">
      <c r="A590" s="3" t="str">
        <f t="shared" si="9"/>
        <v>42</v>
      </c>
      <c r="B590" s="7">
        <v>424420</v>
      </c>
      <c r="C590" s="16" t="s">
        <v>715</v>
      </c>
      <c r="D590" s="33"/>
      <c r="E590" s="12">
        <v>200</v>
      </c>
      <c r="F590" s="13"/>
    </row>
    <row r="591" spans="1:6" ht="31.5">
      <c r="A591" s="3" t="str">
        <f t="shared" si="9"/>
        <v>42</v>
      </c>
      <c r="B591" s="7">
        <v>424430</v>
      </c>
      <c r="C591" s="16" t="s">
        <v>716</v>
      </c>
      <c r="D591" s="33"/>
      <c r="E591" s="12">
        <v>200</v>
      </c>
      <c r="F591" s="13"/>
    </row>
    <row r="592" spans="1:6">
      <c r="A592" s="3" t="str">
        <f t="shared" si="9"/>
        <v>42</v>
      </c>
      <c r="B592" s="7">
        <v>424440</v>
      </c>
      <c r="C592" s="16" t="s">
        <v>717</v>
      </c>
      <c r="D592" s="33"/>
      <c r="E592" s="12">
        <v>150</v>
      </c>
      <c r="F592" s="13"/>
    </row>
    <row r="593" spans="1:6">
      <c r="A593" s="3" t="str">
        <f t="shared" si="9"/>
        <v>42</v>
      </c>
      <c r="B593" s="7">
        <v>424450</v>
      </c>
      <c r="C593" s="16" t="s">
        <v>718</v>
      </c>
      <c r="D593" s="33"/>
      <c r="E593" s="12">
        <v>200</v>
      </c>
      <c r="F593" s="13"/>
    </row>
    <row r="594" spans="1:6">
      <c r="A594" s="3" t="str">
        <f t="shared" si="9"/>
        <v>42</v>
      </c>
      <c r="B594" s="7">
        <v>424460</v>
      </c>
      <c r="C594" s="16" t="s">
        <v>719</v>
      </c>
      <c r="D594" s="33"/>
      <c r="E594" s="12">
        <v>100</v>
      </c>
      <c r="F594" s="13"/>
    </row>
    <row r="595" spans="1:6">
      <c r="A595" s="3" t="str">
        <f t="shared" si="9"/>
        <v>42</v>
      </c>
      <c r="B595" s="7">
        <v>424470</v>
      </c>
      <c r="C595" s="16" t="s">
        <v>720</v>
      </c>
      <c r="D595" s="33"/>
      <c r="E595" s="12">
        <v>150</v>
      </c>
      <c r="F595" s="13"/>
    </row>
    <row r="596" spans="1:6">
      <c r="A596" s="3" t="str">
        <f t="shared" si="9"/>
        <v>42</v>
      </c>
      <c r="B596" s="7">
        <v>424480</v>
      </c>
      <c r="C596" s="16" t="s">
        <v>721</v>
      </c>
      <c r="D596" s="33"/>
      <c r="E596" s="12">
        <v>100</v>
      </c>
      <c r="F596" s="13"/>
    </row>
    <row r="597" spans="1:6" ht="31.5">
      <c r="A597" s="3" t="str">
        <f t="shared" si="9"/>
        <v>42</v>
      </c>
      <c r="B597" s="7">
        <v>424490</v>
      </c>
      <c r="C597" s="16" t="s">
        <v>722</v>
      </c>
      <c r="D597" s="32"/>
      <c r="E597" s="12">
        <v>250</v>
      </c>
      <c r="F597" s="13"/>
    </row>
    <row r="598" spans="1:6">
      <c r="A598" s="3" t="str">
        <f t="shared" si="9"/>
        <v>42</v>
      </c>
      <c r="B598" s="7">
        <v>424510</v>
      </c>
      <c r="C598" s="16" t="s">
        <v>723</v>
      </c>
      <c r="D598" s="33"/>
      <c r="E598" s="12">
        <v>200</v>
      </c>
      <c r="F598" s="13"/>
    </row>
    <row r="599" spans="1:6">
      <c r="A599" s="3" t="str">
        <f t="shared" si="9"/>
        <v>42</v>
      </c>
      <c r="B599" s="7">
        <v>424520</v>
      </c>
      <c r="C599" s="16" t="s">
        <v>724</v>
      </c>
      <c r="D599" s="33"/>
      <c r="E599" s="12">
        <v>100</v>
      </c>
      <c r="F599" s="13"/>
    </row>
    <row r="600" spans="1:6" ht="31.5">
      <c r="A600" s="3" t="str">
        <f t="shared" si="9"/>
        <v>42</v>
      </c>
      <c r="B600" s="7">
        <v>424590</v>
      </c>
      <c r="C600" s="16" t="s">
        <v>725</v>
      </c>
      <c r="D600" s="33"/>
      <c r="E600" s="12">
        <v>100</v>
      </c>
      <c r="F600" s="13"/>
    </row>
    <row r="601" spans="1:6" ht="31.5">
      <c r="A601" s="3" t="str">
        <f t="shared" si="9"/>
        <v>42</v>
      </c>
      <c r="B601" s="7">
        <v>424610</v>
      </c>
      <c r="C601" s="16" t="s">
        <v>726</v>
      </c>
      <c r="D601" s="33"/>
      <c r="E601" s="12">
        <v>150</v>
      </c>
      <c r="F601" s="13"/>
    </row>
    <row r="602" spans="1:6" ht="31.5">
      <c r="A602" s="3" t="str">
        <f t="shared" si="9"/>
        <v>42</v>
      </c>
      <c r="B602" s="7">
        <v>424690</v>
      </c>
      <c r="C602" s="16" t="s">
        <v>727</v>
      </c>
      <c r="D602" s="33"/>
      <c r="E602" s="12">
        <v>150</v>
      </c>
      <c r="F602" s="13"/>
    </row>
    <row r="603" spans="1:6">
      <c r="A603" s="3" t="str">
        <f t="shared" si="9"/>
        <v>42</v>
      </c>
      <c r="B603" s="7">
        <v>424710</v>
      </c>
      <c r="C603" s="16" t="s">
        <v>728</v>
      </c>
      <c r="D603" s="33"/>
      <c r="E603" s="12">
        <v>200</v>
      </c>
      <c r="F603" s="13"/>
    </row>
    <row r="604" spans="1:6" ht="31.5">
      <c r="A604" s="3" t="str">
        <f t="shared" si="9"/>
        <v>42</v>
      </c>
      <c r="B604" s="7">
        <v>424720</v>
      </c>
      <c r="C604" s="16" t="s">
        <v>729</v>
      </c>
      <c r="D604" s="33"/>
      <c r="E604" s="12">
        <v>200</v>
      </c>
      <c r="F604" s="13"/>
    </row>
    <row r="605" spans="1:6">
      <c r="A605" s="3" t="str">
        <f t="shared" si="9"/>
        <v>42</v>
      </c>
      <c r="B605" s="7">
        <v>424810</v>
      </c>
      <c r="C605" s="16" t="s">
        <v>730</v>
      </c>
      <c r="D605" s="33"/>
      <c r="E605" s="12">
        <v>200</v>
      </c>
      <c r="F605" s="13"/>
    </row>
    <row r="606" spans="1:6" ht="32.25" customHeight="1">
      <c r="A606" s="3" t="str">
        <f t="shared" si="9"/>
        <v>42</v>
      </c>
      <c r="B606" s="7">
        <v>424820</v>
      </c>
      <c r="C606" s="16" t="s">
        <v>731</v>
      </c>
      <c r="D606" s="33"/>
      <c r="E606" s="12">
        <v>250</v>
      </c>
      <c r="F606" s="13"/>
    </row>
    <row r="607" spans="1:6" ht="16.5" customHeight="1">
      <c r="A607" s="3" t="str">
        <f t="shared" si="9"/>
        <v>42</v>
      </c>
      <c r="B607" s="7">
        <v>424910</v>
      </c>
      <c r="C607" s="16" t="s">
        <v>732</v>
      </c>
      <c r="D607" s="33"/>
      <c r="E607" s="12">
        <v>200</v>
      </c>
      <c r="F607" s="13"/>
    </row>
    <row r="608" spans="1:6" ht="31.5">
      <c r="A608" s="3" t="str">
        <f t="shared" si="9"/>
        <v>42</v>
      </c>
      <c r="B608" s="7">
        <v>424920</v>
      </c>
      <c r="C608" s="16" t="s">
        <v>733</v>
      </c>
      <c r="D608" s="33"/>
      <c r="E608" s="12">
        <v>200</v>
      </c>
      <c r="F608" s="13"/>
    </row>
    <row r="609" spans="1:6" ht="31.5">
      <c r="A609" s="3" t="str">
        <f t="shared" si="9"/>
        <v>42</v>
      </c>
      <c r="B609" s="7">
        <v>424930</v>
      </c>
      <c r="C609" s="16" t="s">
        <v>734</v>
      </c>
      <c r="D609" s="33"/>
      <c r="E609" s="12">
        <v>100</v>
      </c>
      <c r="F609" s="13"/>
    </row>
    <row r="610" spans="1:6">
      <c r="A610" s="3" t="str">
        <f t="shared" si="9"/>
        <v>42</v>
      </c>
      <c r="B610" s="7">
        <v>424940</v>
      </c>
      <c r="C610" s="16" t="s">
        <v>735</v>
      </c>
      <c r="D610" s="33"/>
      <c r="E610" s="12">
        <v>250</v>
      </c>
      <c r="F610" s="13"/>
    </row>
    <row r="611" spans="1:6">
      <c r="A611" s="3" t="str">
        <f t="shared" si="9"/>
        <v>42</v>
      </c>
      <c r="B611" s="7">
        <v>424950</v>
      </c>
      <c r="C611" s="16" t="s">
        <v>736</v>
      </c>
      <c r="D611" s="33"/>
      <c r="E611" s="12">
        <v>150</v>
      </c>
      <c r="F611" s="13"/>
    </row>
    <row r="612" spans="1:6" ht="31.5">
      <c r="A612" s="3" t="str">
        <f t="shared" si="9"/>
        <v>42</v>
      </c>
      <c r="B612" s="7">
        <v>424990</v>
      </c>
      <c r="C612" s="16" t="s">
        <v>737</v>
      </c>
      <c r="D612" s="33"/>
      <c r="E612" s="12">
        <v>100</v>
      </c>
      <c r="F612" s="13"/>
    </row>
    <row r="613" spans="1:6">
      <c r="A613" s="3" t="str">
        <f t="shared" si="9"/>
        <v>Su</v>
      </c>
      <c r="B613" s="24" t="s">
        <v>67</v>
      </c>
      <c r="C613" s="4"/>
      <c r="D613" s="31"/>
      <c r="E613" s="12"/>
      <c r="F613" s="13"/>
    </row>
    <row r="614" spans="1:6">
      <c r="A614" s="3" t="str">
        <f t="shared" si="9"/>
        <v>42</v>
      </c>
      <c r="B614" s="7">
        <v>425110</v>
      </c>
      <c r="C614" s="16" t="s">
        <v>738</v>
      </c>
      <c r="D614" s="33"/>
      <c r="E614" s="12">
        <v>100</v>
      </c>
      <c r="F614" s="13"/>
    </row>
    <row r="615" spans="1:6">
      <c r="A615" s="3" t="str">
        <f t="shared" si="9"/>
        <v>42</v>
      </c>
      <c r="B615" s="7">
        <v>425120</v>
      </c>
      <c r="C615" s="16" t="s">
        <v>739</v>
      </c>
      <c r="D615" s="33"/>
      <c r="E615" s="12">
        <v>100</v>
      </c>
      <c r="F615" s="13"/>
    </row>
    <row r="616" spans="1:6">
      <c r="A616" s="3" t="str">
        <f t="shared" si="9"/>
        <v/>
      </c>
      <c r="C616" s="9" t="s">
        <v>740</v>
      </c>
      <c r="D616" s="30"/>
      <c r="E616" s="11"/>
      <c r="F616" s="13"/>
    </row>
    <row r="617" spans="1:6" ht="173.25">
      <c r="A617" s="3" t="str">
        <f t="shared" si="9"/>
        <v/>
      </c>
      <c r="C617" s="23" t="s">
        <v>668</v>
      </c>
      <c r="D617" s="33"/>
      <c r="E617" s="11"/>
      <c r="F617" s="13"/>
    </row>
    <row r="618" spans="1:6">
      <c r="A618" s="3" t="str">
        <f t="shared" si="9"/>
        <v>Su</v>
      </c>
      <c r="B618" s="24" t="s">
        <v>68</v>
      </c>
      <c r="C618" s="4"/>
      <c r="D618" s="31"/>
      <c r="E618" s="12"/>
      <c r="F618" s="13"/>
    </row>
    <row r="619" spans="1:6">
      <c r="A619" s="3" t="str">
        <f t="shared" si="9"/>
        <v>44</v>
      </c>
      <c r="B619" s="7">
        <v>441110</v>
      </c>
      <c r="C619" s="16" t="s">
        <v>741</v>
      </c>
      <c r="D619" s="33"/>
      <c r="E619" s="12">
        <v>200</v>
      </c>
      <c r="F619" s="13"/>
    </row>
    <row r="620" spans="1:6">
      <c r="A620" s="3" t="str">
        <f t="shared" si="9"/>
        <v>44</v>
      </c>
      <c r="B620" s="7">
        <v>441120</v>
      </c>
      <c r="C620" s="16" t="s">
        <v>742</v>
      </c>
      <c r="D620" s="32">
        <v>27</v>
      </c>
      <c r="E620" s="12"/>
      <c r="F620" s="13"/>
    </row>
    <row r="621" spans="1:6">
      <c r="A621" s="3" t="str">
        <f t="shared" si="9"/>
        <v>44</v>
      </c>
      <c r="B621" s="7">
        <v>441210</v>
      </c>
      <c r="C621" s="16" t="s">
        <v>743</v>
      </c>
      <c r="D621" s="32">
        <v>35</v>
      </c>
      <c r="E621" s="12"/>
      <c r="F621" s="13"/>
    </row>
    <row r="622" spans="1:6">
      <c r="A622" s="3" t="str">
        <f t="shared" si="9"/>
        <v>44</v>
      </c>
      <c r="B622" s="7">
        <v>441222</v>
      </c>
      <c r="C622" s="16" t="s">
        <v>744</v>
      </c>
      <c r="D622" s="32">
        <v>35</v>
      </c>
      <c r="E622" s="12"/>
      <c r="F622" s="13"/>
    </row>
    <row r="623" spans="1:6" ht="31.5">
      <c r="A623" s="3" t="str">
        <f t="shared" si="9"/>
        <v>44</v>
      </c>
      <c r="B623" s="7">
        <v>441228</v>
      </c>
      <c r="C623" s="16" t="s">
        <v>745</v>
      </c>
      <c r="D623" s="32">
        <v>35</v>
      </c>
      <c r="E623" s="12"/>
      <c r="F623" s="13"/>
    </row>
    <row r="624" spans="1:6">
      <c r="A624" s="3" t="str">
        <f t="shared" si="9"/>
        <v>44</v>
      </c>
      <c r="B624" s="7">
        <v>441310</v>
      </c>
      <c r="C624" s="16" t="s">
        <v>746</v>
      </c>
      <c r="D624" s="32">
        <v>16.5</v>
      </c>
      <c r="E624" s="12"/>
      <c r="F624" s="13"/>
    </row>
    <row r="625" spans="1:6">
      <c r="A625" s="3" t="str">
        <f t="shared" si="9"/>
        <v>44</v>
      </c>
      <c r="B625" s="7">
        <v>441320</v>
      </c>
      <c r="C625" s="16" t="s">
        <v>747</v>
      </c>
      <c r="D625" s="32">
        <v>16.5</v>
      </c>
      <c r="E625" s="12"/>
      <c r="F625" s="13"/>
    </row>
    <row r="626" spans="1:6">
      <c r="A626" s="3" t="str">
        <f t="shared" si="9"/>
        <v>Su</v>
      </c>
      <c r="B626" s="24" t="s">
        <v>69</v>
      </c>
      <c r="C626" s="4"/>
      <c r="D626" s="32"/>
      <c r="E626" s="12"/>
      <c r="F626" s="13"/>
    </row>
    <row r="627" spans="1:6">
      <c r="A627" s="3" t="str">
        <f t="shared" si="9"/>
        <v>44</v>
      </c>
      <c r="B627" s="7">
        <v>442110</v>
      </c>
      <c r="C627" s="16" t="s">
        <v>748</v>
      </c>
      <c r="D627" s="32">
        <v>22</v>
      </c>
      <c r="E627" s="12"/>
      <c r="F627" s="13"/>
    </row>
    <row r="628" spans="1:6">
      <c r="A628" s="3" t="str">
        <f t="shared" si="9"/>
        <v>44</v>
      </c>
      <c r="B628" s="7">
        <v>442210</v>
      </c>
      <c r="C628" s="16" t="s">
        <v>749</v>
      </c>
      <c r="D628" s="32">
        <v>8</v>
      </c>
      <c r="E628" s="12"/>
      <c r="F628" s="13"/>
    </row>
    <row r="629" spans="1:6">
      <c r="A629" s="3" t="str">
        <f t="shared" si="9"/>
        <v>44</v>
      </c>
      <c r="B629" s="7">
        <v>442291</v>
      </c>
      <c r="C629" s="16" t="s">
        <v>750</v>
      </c>
      <c r="D629" s="32">
        <v>8</v>
      </c>
      <c r="E629" s="12"/>
      <c r="F629" s="13"/>
    </row>
    <row r="630" spans="1:6">
      <c r="A630" s="3" t="str">
        <f t="shared" si="9"/>
        <v>44</v>
      </c>
      <c r="B630" s="7">
        <v>442299</v>
      </c>
      <c r="C630" s="16" t="s">
        <v>751</v>
      </c>
      <c r="D630" s="32">
        <v>22</v>
      </c>
      <c r="E630" s="12"/>
      <c r="F630" s="13"/>
    </row>
    <row r="631" spans="1:6">
      <c r="A631" s="3" t="str">
        <f t="shared" si="9"/>
        <v>Su</v>
      </c>
      <c r="B631" s="24" t="s">
        <v>70</v>
      </c>
      <c r="C631" s="4"/>
      <c r="D631" s="32"/>
      <c r="E631" s="12"/>
      <c r="F631" s="13"/>
    </row>
    <row r="632" spans="1:6">
      <c r="A632" s="3" t="str">
        <f t="shared" si="9"/>
        <v>44</v>
      </c>
      <c r="B632" s="7">
        <v>443141</v>
      </c>
      <c r="C632" s="16" t="s">
        <v>752</v>
      </c>
      <c r="D632" s="32">
        <v>12</v>
      </c>
      <c r="E632" s="12"/>
      <c r="F632" s="13"/>
    </row>
    <row r="633" spans="1:6">
      <c r="A633" s="3" t="str">
        <f t="shared" si="9"/>
        <v>44</v>
      </c>
      <c r="B633" s="7">
        <v>443142</v>
      </c>
      <c r="C633" s="16" t="s">
        <v>753</v>
      </c>
      <c r="D633" s="32">
        <v>35</v>
      </c>
      <c r="E633" s="12"/>
      <c r="F633" s="13"/>
    </row>
    <row r="634" spans="1:6">
      <c r="A634" s="3" t="str">
        <f t="shared" si="9"/>
        <v>Su</v>
      </c>
      <c r="B634" s="24" t="s">
        <v>71</v>
      </c>
      <c r="C634" s="4"/>
      <c r="D634" s="32"/>
      <c r="E634" s="12"/>
      <c r="F634" s="13"/>
    </row>
    <row r="635" spans="1:6">
      <c r="A635" s="3" t="str">
        <f t="shared" si="9"/>
        <v>44</v>
      </c>
      <c r="B635" s="7">
        <v>444110</v>
      </c>
      <c r="C635" s="16" t="s">
        <v>754</v>
      </c>
      <c r="D635" s="32">
        <v>41.5</v>
      </c>
      <c r="E635" s="12"/>
      <c r="F635" s="13"/>
    </row>
    <row r="636" spans="1:6">
      <c r="A636" s="3" t="str">
        <f t="shared" si="9"/>
        <v>44</v>
      </c>
      <c r="B636" s="7">
        <v>444120</v>
      </c>
      <c r="C636" s="16" t="s">
        <v>755</v>
      </c>
      <c r="D636" s="32">
        <v>30</v>
      </c>
      <c r="E636" s="12"/>
      <c r="F636" s="13"/>
    </row>
    <row r="637" spans="1:6">
      <c r="A637" s="3" t="str">
        <f t="shared" si="9"/>
        <v>44</v>
      </c>
      <c r="B637" s="7">
        <v>444130</v>
      </c>
      <c r="C637" s="16" t="s">
        <v>756</v>
      </c>
      <c r="D637" s="32">
        <v>8</v>
      </c>
      <c r="E637" s="12"/>
      <c r="F637" s="13"/>
    </row>
    <row r="638" spans="1:6">
      <c r="A638" s="3" t="str">
        <f t="shared" si="9"/>
        <v>44</v>
      </c>
      <c r="B638" s="7">
        <v>444190</v>
      </c>
      <c r="C638" s="16" t="s">
        <v>757</v>
      </c>
      <c r="D638" s="32">
        <v>22</v>
      </c>
      <c r="E638" s="12"/>
      <c r="F638" s="13"/>
    </row>
    <row r="639" spans="1:6">
      <c r="A639" s="3" t="str">
        <f t="shared" si="9"/>
        <v>44</v>
      </c>
      <c r="B639" s="7">
        <v>444210</v>
      </c>
      <c r="C639" s="16" t="s">
        <v>758</v>
      </c>
      <c r="D639" s="32">
        <v>8</v>
      </c>
      <c r="E639" s="12"/>
      <c r="F639" s="13"/>
    </row>
    <row r="640" spans="1:6">
      <c r="A640" s="3" t="str">
        <f t="shared" si="9"/>
        <v>44</v>
      </c>
      <c r="B640" s="7">
        <v>444220</v>
      </c>
      <c r="C640" s="16" t="s">
        <v>759</v>
      </c>
      <c r="D640" s="32">
        <v>12</v>
      </c>
      <c r="E640" s="12"/>
      <c r="F640" s="13"/>
    </row>
    <row r="641" spans="1:6">
      <c r="A641" s="3" t="str">
        <f t="shared" si="9"/>
        <v>Su</v>
      </c>
      <c r="B641" s="24" t="s">
        <v>72</v>
      </c>
      <c r="C641" s="4"/>
      <c r="D641" s="32"/>
      <c r="E641" s="12"/>
      <c r="F641" s="13"/>
    </row>
    <row r="642" spans="1:6" ht="31.5">
      <c r="A642" s="3" t="str">
        <f t="shared" si="9"/>
        <v>44</v>
      </c>
      <c r="B642" s="7">
        <v>445110</v>
      </c>
      <c r="C642" s="16" t="s">
        <v>760</v>
      </c>
      <c r="D642" s="32">
        <v>35</v>
      </c>
      <c r="E642" s="12"/>
      <c r="F642" s="13"/>
    </row>
    <row r="643" spans="1:6">
      <c r="A643" s="3" t="str">
        <f t="shared" si="9"/>
        <v>44</v>
      </c>
      <c r="B643" s="7">
        <v>445120</v>
      </c>
      <c r="C643" s="16" t="s">
        <v>761</v>
      </c>
      <c r="D643" s="32">
        <v>32</v>
      </c>
      <c r="E643" s="12"/>
      <c r="F643" s="13"/>
    </row>
    <row r="644" spans="1:6">
      <c r="A644" s="3" t="str">
        <f t="shared" si="9"/>
        <v>44</v>
      </c>
      <c r="B644" s="7">
        <v>445210</v>
      </c>
      <c r="C644" s="16" t="s">
        <v>762</v>
      </c>
      <c r="D644" s="32">
        <v>8</v>
      </c>
      <c r="E644" s="12"/>
      <c r="F644" s="13"/>
    </row>
    <row r="645" spans="1:6">
      <c r="A645" s="3" t="str">
        <f t="shared" ref="A645:A708" si="10">LEFT(B645,2)</f>
        <v>44</v>
      </c>
      <c r="B645" s="7">
        <v>445220</v>
      </c>
      <c r="C645" s="16" t="s">
        <v>763</v>
      </c>
      <c r="D645" s="32">
        <v>8</v>
      </c>
      <c r="E645" s="12"/>
      <c r="F645" s="13"/>
    </row>
    <row r="646" spans="1:6">
      <c r="A646" s="3" t="str">
        <f t="shared" si="10"/>
        <v>44</v>
      </c>
      <c r="B646" s="7">
        <v>445230</v>
      </c>
      <c r="C646" s="16" t="s">
        <v>764</v>
      </c>
      <c r="D646" s="32">
        <v>8</v>
      </c>
      <c r="E646" s="12"/>
      <c r="F646" s="13"/>
    </row>
    <row r="647" spans="1:6">
      <c r="A647" s="3" t="str">
        <f t="shared" si="10"/>
        <v>44</v>
      </c>
      <c r="B647" s="7">
        <v>445291</v>
      </c>
      <c r="C647" s="16" t="s">
        <v>765</v>
      </c>
      <c r="D647" s="32">
        <v>8</v>
      </c>
      <c r="E647" s="12"/>
      <c r="F647" s="13"/>
    </row>
    <row r="648" spans="1:6">
      <c r="A648" s="3" t="str">
        <f t="shared" si="10"/>
        <v>44</v>
      </c>
      <c r="B648" s="7">
        <v>445292</v>
      </c>
      <c r="C648" s="16" t="s">
        <v>766</v>
      </c>
      <c r="D648" s="32">
        <v>8</v>
      </c>
      <c r="E648" s="12"/>
      <c r="F648" s="13"/>
    </row>
    <row r="649" spans="1:6">
      <c r="A649" s="3" t="str">
        <f t="shared" si="10"/>
        <v>44</v>
      </c>
      <c r="B649" s="7">
        <v>445299</v>
      </c>
      <c r="C649" s="16" t="s">
        <v>767</v>
      </c>
      <c r="D649" s="32">
        <v>8</v>
      </c>
      <c r="E649" s="12"/>
      <c r="F649" s="13"/>
    </row>
    <row r="650" spans="1:6">
      <c r="A650" s="3" t="str">
        <f t="shared" si="10"/>
        <v>44</v>
      </c>
      <c r="B650" s="7">
        <v>445310</v>
      </c>
      <c r="C650" s="16" t="s">
        <v>768</v>
      </c>
      <c r="D650" s="32">
        <v>8</v>
      </c>
      <c r="E650" s="12"/>
      <c r="F650" s="13"/>
    </row>
    <row r="651" spans="1:6">
      <c r="A651" s="3" t="str">
        <f t="shared" si="10"/>
        <v>Su</v>
      </c>
      <c r="B651" s="24" t="s">
        <v>73</v>
      </c>
      <c r="C651" s="4"/>
      <c r="D651" s="32"/>
      <c r="E651" s="12"/>
      <c r="F651" s="13"/>
    </row>
    <row r="652" spans="1:6">
      <c r="A652" s="3" t="str">
        <f t="shared" si="10"/>
        <v>44</v>
      </c>
      <c r="B652" s="7">
        <v>446110</v>
      </c>
      <c r="C652" s="16" t="s">
        <v>769</v>
      </c>
      <c r="D652" s="32">
        <v>30</v>
      </c>
      <c r="E652" s="12"/>
      <c r="F652" s="13"/>
    </row>
    <row r="653" spans="1:6">
      <c r="A653" s="3" t="str">
        <f t="shared" si="10"/>
        <v>44</v>
      </c>
      <c r="B653" s="7">
        <v>446120</v>
      </c>
      <c r="C653" s="16" t="s">
        <v>770</v>
      </c>
      <c r="D653" s="32">
        <v>30</v>
      </c>
      <c r="E653" s="12"/>
      <c r="F653" s="13"/>
    </row>
    <row r="654" spans="1:6">
      <c r="A654" s="3" t="str">
        <f t="shared" si="10"/>
        <v>44</v>
      </c>
      <c r="B654" s="7">
        <v>446130</v>
      </c>
      <c r="C654" s="16" t="s">
        <v>771</v>
      </c>
      <c r="D654" s="32">
        <v>22</v>
      </c>
      <c r="E654" s="12"/>
      <c r="F654" s="13"/>
    </row>
    <row r="655" spans="1:6">
      <c r="A655" s="3" t="str">
        <f t="shared" si="10"/>
        <v>44</v>
      </c>
      <c r="B655" s="7">
        <v>446191</v>
      </c>
      <c r="C655" s="16" t="s">
        <v>772</v>
      </c>
      <c r="D655" s="32">
        <v>16.5</v>
      </c>
      <c r="E655" s="12"/>
      <c r="F655" s="13"/>
    </row>
    <row r="656" spans="1:6">
      <c r="A656" s="3" t="str">
        <f t="shared" si="10"/>
        <v>44</v>
      </c>
      <c r="B656" s="7">
        <v>446199</v>
      </c>
      <c r="C656" s="16" t="s">
        <v>773</v>
      </c>
      <c r="D656" s="32">
        <v>8</v>
      </c>
      <c r="E656" s="12"/>
      <c r="F656" s="13"/>
    </row>
    <row r="657" spans="1:6">
      <c r="A657" s="3" t="str">
        <f t="shared" si="10"/>
        <v>Su</v>
      </c>
      <c r="B657" s="24" t="s">
        <v>74</v>
      </c>
      <c r="C657" s="4"/>
      <c r="D657" s="32"/>
      <c r="E657" s="12"/>
      <c r="F657" s="13"/>
    </row>
    <row r="658" spans="1:6">
      <c r="A658" s="3" t="str">
        <f t="shared" si="10"/>
        <v>44</v>
      </c>
      <c r="B658" s="7">
        <v>447110</v>
      </c>
      <c r="C658" s="16" t="s">
        <v>774</v>
      </c>
      <c r="D658" s="32">
        <v>32</v>
      </c>
      <c r="E658" s="12"/>
      <c r="F658" s="13"/>
    </row>
    <row r="659" spans="1:6">
      <c r="A659" s="3" t="str">
        <f t="shared" si="10"/>
        <v>44</v>
      </c>
      <c r="B659" s="7">
        <v>447190</v>
      </c>
      <c r="C659" s="16" t="s">
        <v>775</v>
      </c>
      <c r="D659" s="32">
        <v>16.5</v>
      </c>
      <c r="E659" s="12"/>
      <c r="F659" s="13"/>
    </row>
    <row r="660" spans="1:6">
      <c r="A660" s="3" t="str">
        <f t="shared" si="10"/>
        <v>Su</v>
      </c>
      <c r="B660" s="24" t="s">
        <v>75</v>
      </c>
      <c r="C660" s="4"/>
      <c r="D660" s="32"/>
      <c r="E660" s="12"/>
      <c r="F660" s="13"/>
    </row>
    <row r="661" spans="1:6">
      <c r="A661" s="3" t="str">
        <f t="shared" si="10"/>
        <v>44</v>
      </c>
      <c r="B661" s="7">
        <v>448110</v>
      </c>
      <c r="C661" s="16" t="s">
        <v>776</v>
      </c>
      <c r="D661" s="32">
        <v>12</v>
      </c>
      <c r="E661" s="12"/>
      <c r="F661" s="13"/>
    </row>
    <row r="662" spans="1:6">
      <c r="A662" s="3" t="str">
        <f t="shared" si="10"/>
        <v>44</v>
      </c>
      <c r="B662" s="7">
        <v>448120</v>
      </c>
      <c r="C662" s="16" t="s">
        <v>777</v>
      </c>
      <c r="D662" s="32">
        <v>30</v>
      </c>
      <c r="E662" s="12"/>
      <c r="F662" s="13"/>
    </row>
    <row r="663" spans="1:6">
      <c r="A663" s="3" t="str">
        <f t="shared" si="10"/>
        <v>44</v>
      </c>
      <c r="B663" s="7">
        <v>448130</v>
      </c>
      <c r="C663" s="16" t="s">
        <v>778</v>
      </c>
      <c r="D663" s="32">
        <v>35</v>
      </c>
      <c r="E663" s="12"/>
      <c r="F663" s="13"/>
    </row>
    <row r="664" spans="1:6">
      <c r="A664" s="3" t="str">
        <f t="shared" si="10"/>
        <v>44</v>
      </c>
      <c r="B664" s="7">
        <v>448140</v>
      </c>
      <c r="C664" s="16" t="s">
        <v>779</v>
      </c>
      <c r="D664" s="32">
        <v>41.5</v>
      </c>
      <c r="E664" s="12"/>
      <c r="F664" s="13"/>
    </row>
    <row r="665" spans="1:6">
      <c r="A665" s="3" t="str">
        <f t="shared" si="10"/>
        <v>44</v>
      </c>
      <c r="B665" s="7">
        <v>448150</v>
      </c>
      <c r="C665" s="16" t="s">
        <v>780</v>
      </c>
      <c r="D665" s="32">
        <v>16.5</v>
      </c>
      <c r="E665" s="12"/>
      <c r="F665" s="13"/>
    </row>
    <row r="666" spans="1:6">
      <c r="A666" s="3" t="str">
        <f t="shared" si="10"/>
        <v>44</v>
      </c>
      <c r="B666" s="7">
        <v>448190</v>
      </c>
      <c r="C666" s="16" t="s">
        <v>781</v>
      </c>
      <c r="D666" s="32">
        <v>22</v>
      </c>
      <c r="E666" s="12"/>
      <c r="F666" s="13"/>
    </row>
    <row r="667" spans="1:6">
      <c r="A667" s="3" t="str">
        <f t="shared" si="10"/>
        <v>44</v>
      </c>
      <c r="B667" s="7">
        <v>448210</v>
      </c>
      <c r="C667" s="16" t="s">
        <v>782</v>
      </c>
      <c r="D667" s="32">
        <v>30</v>
      </c>
      <c r="E667" s="12"/>
      <c r="F667" s="13"/>
    </row>
    <row r="668" spans="1:6">
      <c r="A668" s="3" t="str">
        <f t="shared" si="10"/>
        <v>44</v>
      </c>
      <c r="B668" s="7">
        <v>448310</v>
      </c>
      <c r="C668" s="16" t="s">
        <v>783</v>
      </c>
      <c r="D668" s="32">
        <v>16.5</v>
      </c>
      <c r="E668" s="12"/>
      <c r="F668" s="13"/>
    </row>
    <row r="669" spans="1:6">
      <c r="A669" s="3" t="str">
        <f t="shared" si="10"/>
        <v>44</v>
      </c>
      <c r="B669" s="7">
        <v>448320</v>
      </c>
      <c r="C669" s="16" t="s">
        <v>784</v>
      </c>
      <c r="D669" s="32">
        <v>30</v>
      </c>
      <c r="E669" s="12"/>
      <c r="F669" s="13"/>
    </row>
    <row r="670" spans="1:6">
      <c r="A670" s="3" t="str">
        <f t="shared" si="10"/>
        <v>Su</v>
      </c>
      <c r="B670" s="24" t="s">
        <v>76</v>
      </c>
      <c r="C670" s="4"/>
      <c r="D670" s="32"/>
      <c r="E670" s="12"/>
      <c r="F670" s="13"/>
    </row>
    <row r="671" spans="1:6">
      <c r="A671" s="3" t="str">
        <f t="shared" si="10"/>
        <v>45</v>
      </c>
      <c r="B671" s="7">
        <v>451110</v>
      </c>
      <c r="C671" s="16" t="s">
        <v>785</v>
      </c>
      <c r="D671" s="32">
        <v>16.5</v>
      </c>
      <c r="E671" s="12"/>
      <c r="F671" s="13"/>
    </row>
    <row r="672" spans="1:6">
      <c r="A672" s="3" t="str">
        <f t="shared" si="10"/>
        <v>45</v>
      </c>
      <c r="B672" s="7">
        <v>451120</v>
      </c>
      <c r="C672" s="16" t="s">
        <v>786</v>
      </c>
      <c r="D672" s="32">
        <v>30</v>
      </c>
      <c r="E672" s="12"/>
      <c r="F672" s="13"/>
    </row>
    <row r="673" spans="1:6">
      <c r="A673" s="3" t="str">
        <f t="shared" si="10"/>
        <v>45</v>
      </c>
      <c r="B673" s="7">
        <v>451130</v>
      </c>
      <c r="C673" s="16" t="s">
        <v>787</v>
      </c>
      <c r="D673" s="32">
        <v>30</v>
      </c>
      <c r="E673" s="12"/>
      <c r="F673" s="13"/>
    </row>
    <row r="674" spans="1:6">
      <c r="A674" s="3" t="str">
        <f t="shared" si="10"/>
        <v>45</v>
      </c>
      <c r="B674" s="7">
        <v>451140</v>
      </c>
      <c r="C674" s="16" t="s">
        <v>788</v>
      </c>
      <c r="D674" s="32">
        <v>12</v>
      </c>
      <c r="E674" s="12"/>
      <c r="F674" s="13"/>
    </row>
    <row r="675" spans="1:6">
      <c r="A675" s="3" t="str">
        <f t="shared" si="10"/>
        <v>45</v>
      </c>
      <c r="B675" s="7">
        <v>451211</v>
      </c>
      <c r="C675" s="16" t="s">
        <v>789</v>
      </c>
      <c r="D675" s="32">
        <v>30</v>
      </c>
      <c r="E675" s="12"/>
      <c r="F675" s="13"/>
    </row>
    <row r="676" spans="1:6">
      <c r="A676" s="3" t="str">
        <f t="shared" si="10"/>
        <v>45</v>
      </c>
      <c r="B676" s="7">
        <v>451212</v>
      </c>
      <c r="C676" s="16" t="s">
        <v>790</v>
      </c>
      <c r="D676" s="32">
        <v>8</v>
      </c>
      <c r="E676" s="12"/>
      <c r="F676" s="13"/>
    </row>
    <row r="677" spans="1:6">
      <c r="A677" s="3" t="str">
        <f t="shared" si="10"/>
        <v>Su</v>
      </c>
      <c r="B677" s="24" t="s">
        <v>77</v>
      </c>
      <c r="C677" s="4"/>
      <c r="D677" s="32"/>
      <c r="E677" s="12"/>
      <c r="F677" s="13"/>
    </row>
    <row r="678" spans="1:6">
      <c r="A678" s="3" t="str">
        <f t="shared" si="10"/>
        <v>45</v>
      </c>
      <c r="B678" s="64">
        <v>452210</v>
      </c>
      <c r="C678" s="65" t="s">
        <v>791</v>
      </c>
      <c r="D678" s="32">
        <v>35</v>
      </c>
      <c r="E678" s="59"/>
      <c r="F678" s="13"/>
    </row>
    <row r="679" spans="1:6" s="54" customFormat="1">
      <c r="A679" s="3" t="str">
        <f t="shared" si="10"/>
        <v>45</v>
      </c>
      <c r="B679" s="48">
        <v>452311</v>
      </c>
      <c r="C679" s="49" t="s">
        <v>792</v>
      </c>
      <c r="D679" s="32">
        <v>32</v>
      </c>
      <c r="E679" s="51"/>
      <c r="F679" s="53"/>
    </row>
    <row r="680" spans="1:6" s="54" customFormat="1">
      <c r="A680" s="3" t="str">
        <f t="shared" si="10"/>
        <v>45</v>
      </c>
      <c r="B680" s="48">
        <v>452319</v>
      </c>
      <c r="C680" s="49" t="s">
        <v>793</v>
      </c>
      <c r="D680" s="32">
        <v>35</v>
      </c>
      <c r="E680" s="51"/>
      <c r="F680" s="53"/>
    </row>
    <row r="681" spans="1:6">
      <c r="A681" s="3" t="str">
        <f t="shared" si="10"/>
        <v>Su</v>
      </c>
      <c r="B681" s="24" t="s">
        <v>78</v>
      </c>
      <c r="C681" s="4"/>
      <c r="D681" s="32"/>
      <c r="E681" s="12"/>
      <c r="F681" s="13"/>
    </row>
    <row r="682" spans="1:6">
      <c r="A682" s="3" t="str">
        <f t="shared" si="10"/>
        <v>45</v>
      </c>
      <c r="B682" s="7">
        <v>453110</v>
      </c>
      <c r="C682" s="16" t="s">
        <v>794</v>
      </c>
      <c r="D682" s="32">
        <v>8</v>
      </c>
      <c r="E682" s="12"/>
      <c r="F682" s="13"/>
    </row>
    <row r="683" spans="1:6">
      <c r="A683" s="3" t="str">
        <f t="shared" si="10"/>
        <v>45</v>
      </c>
      <c r="B683" s="7">
        <v>453210</v>
      </c>
      <c r="C683" s="16" t="s">
        <v>795</v>
      </c>
      <c r="D683" s="32">
        <v>35</v>
      </c>
      <c r="E683" s="12"/>
      <c r="F683" s="13"/>
    </row>
    <row r="684" spans="1:6" ht="19.5" customHeight="1">
      <c r="A684" s="3" t="str">
        <f t="shared" si="10"/>
        <v>45</v>
      </c>
      <c r="B684" s="7">
        <v>453220</v>
      </c>
      <c r="C684" s="16" t="s">
        <v>796</v>
      </c>
      <c r="D684" s="32">
        <v>8</v>
      </c>
      <c r="E684" s="12"/>
      <c r="F684" s="13"/>
    </row>
    <row r="685" spans="1:6">
      <c r="A685" s="3" t="str">
        <f t="shared" si="10"/>
        <v>45</v>
      </c>
      <c r="B685" s="7">
        <v>453310</v>
      </c>
      <c r="C685" s="16" t="s">
        <v>797</v>
      </c>
      <c r="D685" s="32">
        <v>8</v>
      </c>
      <c r="E685" s="12"/>
      <c r="F685" s="13"/>
    </row>
    <row r="686" spans="1:6">
      <c r="A686" s="3" t="str">
        <f t="shared" si="10"/>
        <v>45</v>
      </c>
      <c r="B686" s="7">
        <v>453910</v>
      </c>
      <c r="C686" s="16" t="s">
        <v>798</v>
      </c>
      <c r="D686" s="32">
        <v>22</v>
      </c>
      <c r="E686" s="12"/>
      <c r="F686" s="13"/>
    </row>
    <row r="687" spans="1:6">
      <c r="A687" s="3" t="str">
        <f t="shared" si="10"/>
        <v>45</v>
      </c>
      <c r="B687" s="7">
        <v>453920</v>
      </c>
      <c r="C687" s="16" t="s">
        <v>799</v>
      </c>
      <c r="D687" s="32">
        <v>8</v>
      </c>
      <c r="E687" s="12"/>
      <c r="F687" s="13"/>
    </row>
    <row r="688" spans="1:6">
      <c r="A688" s="3" t="str">
        <f t="shared" si="10"/>
        <v>45</v>
      </c>
      <c r="B688" s="7">
        <v>453930</v>
      </c>
      <c r="C688" s="16" t="s">
        <v>800</v>
      </c>
      <c r="D688" s="32">
        <v>16.5</v>
      </c>
      <c r="E688" s="12"/>
      <c r="F688" s="13"/>
    </row>
    <row r="689" spans="1:6">
      <c r="A689" s="3" t="str">
        <f t="shared" si="10"/>
        <v>45</v>
      </c>
      <c r="B689" s="7">
        <v>453991</v>
      </c>
      <c r="C689" s="16" t="s">
        <v>801</v>
      </c>
      <c r="D689" s="32">
        <v>8</v>
      </c>
      <c r="E689" s="12"/>
      <c r="F689" s="13"/>
    </row>
    <row r="690" spans="1:6" ht="31.5">
      <c r="A690" s="3" t="str">
        <f t="shared" si="10"/>
        <v>45</v>
      </c>
      <c r="B690" s="7">
        <v>453998</v>
      </c>
      <c r="C690" s="16" t="s">
        <v>802</v>
      </c>
      <c r="D690" s="32">
        <v>8</v>
      </c>
      <c r="E690" s="12"/>
      <c r="F690" s="13"/>
    </row>
    <row r="691" spans="1:6">
      <c r="A691" s="3" t="str">
        <f t="shared" si="10"/>
        <v>Su</v>
      </c>
      <c r="B691" s="24" t="s">
        <v>79</v>
      </c>
      <c r="C691" s="4"/>
      <c r="D691" s="32"/>
      <c r="E691" s="12"/>
      <c r="F691" s="13"/>
    </row>
    <row r="692" spans="1:6">
      <c r="A692" s="3" t="str">
        <f t="shared" si="10"/>
        <v>45</v>
      </c>
      <c r="B692" s="64">
        <v>454110</v>
      </c>
      <c r="C692" s="65" t="s">
        <v>803</v>
      </c>
      <c r="D692" s="32">
        <v>41.5</v>
      </c>
      <c r="E692" s="59"/>
      <c r="F692" s="13"/>
    </row>
    <row r="693" spans="1:6">
      <c r="A693" s="3" t="str">
        <f t="shared" si="10"/>
        <v>45</v>
      </c>
      <c r="B693" s="7">
        <v>454210</v>
      </c>
      <c r="C693" s="16" t="s">
        <v>804</v>
      </c>
      <c r="D693" s="32">
        <v>12</v>
      </c>
      <c r="E693" s="12"/>
      <c r="F693" s="13"/>
    </row>
    <row r="694" spans="1:6">
      <c r="A694" s="3" t="str">
        <f t="shared" si="10"/>
        <v>45</v>
      </c>
      <c r="B694" s="7">
        <v>454310</v>
      </c>
      <c r="C694" s="16" t="s">
        <v>805</v>
      </c>
      <c r="D694" s="32"/>
      <c r="E694" s="12">
        <v>100</v>
      </c>
      <c r="F694" s="13"/>
    </row>
    <row r="695" spans="1:6">
      <c r="A695" s="3" t="str">
        <f t="shared" si="10"/>
        <v>45</v>
      </c>
      <c r="B695" s="7">
        <v>454390</v>
      </c>
      <c r="C695" s="16" t="s">
        <v>806</v>
      </c>
      <c r="D695" s="32">
        <v>8</v>
      </c>
      <c r="E695" s="12"/>
      <c r="F695" s="13"/>
    </row>
    <row r="696" spans="1:6">
      <c r="A696" s="3" t="str">
        <f t="shared" si="10"/>
        <v/>
      </c>
      <c r="C696" s="9" t="s">
        <v>807</v>
      </c>
      <c r="D696" s="32"/>
      <c r="E696" s="11"/>
      <c r="F696" s="13"/>
    </row>
    <row r="697" spans="1:6">
      <c r="A697" s="3" t="str">
        <f t="shared" si="10"/>
        <v>Su</v>
      </c>
      <c r="B697" s="24" t="s">
        <v>80</v>
      </c>
      <c r="C697" s="4"/>
      <c r="D697" s="32"/>
      <c r="E697" s="12"/>
      <c r="F697" s="13"/>
    </row>
    <row r="698" spans="1:6">
      <c r="A698" s="3" t="str">
        <f t="shared" si="10"/>
        <v>48</v>
      </c>
      <c r="B698" s="7">
        <v>481111</v>
      </c>
      <c r="C698" s="16" t="s">
        <v>808</v>
      </c>
      <c r="D698" s="32"/>
      <c r="E698" s="12">
        <v>1500</v>
      </c>
      <c r="F698" s="13"/>
    </row>
    <row r="699" spans="1:6">
      <c r="A699" s="3" t="str">
        <f t="shared" si="10"/>
        <v>48</v>
      </c>
      <c r="B699" s="7">
        <v>481112</v>
      </c>
      <c r="C699" s="16" t="s">
        <v>809</v>
      </c>
      <c r="D699" s="32"/>
      <c r="E699" s="12">
        <v>1500</v>
      </c>
      <c r="F699" s="13"/>
    </row>
    <row r="700" spans="1:6" ht="31.5">
      <c r="A700" s="3" t="str">
        <f t="shared" si="10"/>
        <v>48</v>
      </c>
      <c r="B700" s="7">
        <v>481211</v>
      </c>
      <c r="C700" s="16" t="s">
        <v>810</v>
      </c>
      <c r="D700" s="32"/>
      <c r="E700" s="12">
        <v>1500</v>
      </c>
      <c r="F700" s="13"/>
    </row>
    <row r="701" spans="1:6">
      <c r="A701" s="3" t="str">
        <f t="shared" si="10"/>
        <v>48</v>
      </c>
      <c r="B701" s="7">
        <v>481212</v>
      </c>
      <c r="C701" s="16" t="s">
        <v>811</v>
      </c>
      <c r="D701" s="32"/>
      <c r="E701" s="12">
        <v>1500</v>
      </c>
      <c r="F701" s="13"/>
    </row>
    <row r="702" spans="1:6">
      <c r="A702" s="3" t="str">
        <f t="shared" si="10"/>
        <v>48</v>
      </c>
      <c r="B702" s="7">
        <v>481219</v>
      </c>
      <c r="C702" s="16" t="s">
        <v>812</v>
      </c>
      <c r="D702" s="32">
        <v>16.5</v>
      </c>
      <c r="E702" s="12"/>
      <c r="F702" s="13"/>
    </row>
    <row r="703" spans="1:6">
      <c r="A703" s="3" t="str">
        <f t="shared" si="10"/>
        <v>Su</v>
      </c>
      <c r="B703" s="24" t="s">
        <v>81</v>
      </c>
      <c r="C703" s="4"/>
      <c r="D703" s="31"/>
      <c r="E703" s="12"/>
      <c r="F703" s="13"/>
    </row>
    <row r="704" spans="1:6">
      <c r="A704" s="3" t="str">
        <f t="shared" si="10"/>
        <v>48</v>
      </c>
      <c r="B704" s="7">
        <v>482111</v>
      </c>
      <c r="C704" s="16" t="s">
        <v>813</v>
      </c>
      <c r="D704" s="33"/>
      <c r="E704" s="12">
        <v>1500</v>
      </c>
      <c r="F704" s="13"/>
    </row>
    <row r="705" spans="1:6">
      <c r="A705" s="3" t="str">
        <f t="shared" si="10"/>
        <v>48</v>
      </c>
      <c r="B705" s="7">
        <v>482112</v>
      </c>
      <c r="C705" s="16" t="s">
        <v>814</v>
      </c>
      <c r="D705" s="33"/>
      <c r="E705" s="12">
        <v>1500</v>
      </c>
      <c r="F705" s="13"/>
    </row>
    <row r="706" spans="1:6">
      <c r="A706" s="3" t="str">
        <f t="shared" si="10"/>
        <v>Su</v>
      </c>
      <c r="B706" s="24" t="s">
        <v>82</v>
      </c>
      <c r="C706" s="4"/>
      <c r="D706" s="31"/>
      <c r="E706" s="12"/>
      <c r="F706" s="67"/>
    </row>
    <row r="707" spans="1:6">
      <c r="A707" s="3" t="str">
        <f t="shared" si="10"/>
        <v>48</v>
      </c>
      <c r="B707" s="7">
        <v>483111</v>
      </c>
      <c r="C707" s="16" t="s">
        <v>815</v>
      </c>
      <c r="D707" s="33"/>
      <c r="E707" s="12">
        <v>500</v>
      </c>
      <c r="F707" s="13"/>
    </row>
    <row r="708" spans="1:6">
      <c r="A708" s="3" t="str">
        <f t="shared" si="10"/>
        <v>48</v>
      </c>
      <c r="B708" s="7">
        <v>483112</v>
      </c>
      <c r="C708" s="16" t="s">
        <v>816</v>
      </c>
      <c r="D708" s="33"/>
      <c r="E708" s="12">
        <v>1500</v>
      </c>
      <c r="F708" s="13"/>
    </row>
    <row r="709" spans="1:6">
      <c r="A709" s="3" t="str">
        <f t="shared" ref="A709:A772" si="11">LEFT(B709,2)</f>
        <v>48</v>
      </c>
      <c r="B709" s="7">
        <v>483113</v>
      </c>
      <c r="C709" s="16" t="s">
        <v>817</v>
      </c>
      <c r="D709" s="33"/>
      <c r="E709" s="12">
        <v>750</v>
      </c>
      <c r="F709" s="13"/>
    </row>
    <row r="710" spans="1:6">
      <c r="A710" s="3" t="str">
        <f t="shared" si="11"/>
        <v>48</v>
      </c>
      <c r="B710" s="7">
        <v>483114</v>
      </c>
      <c r="C710" s="16" t="s">
        <v>818</v>
      </c>
      <c r="D710" s="31"/>
      <c r="E710" s="12">
        <v>500</v>
      </c>
      <c r="F710" s="13"/>
    </row>
    <row r="711" spans="1:6">
      <c r="A711" s="3" t="str">
        <f t="shared" si="11"/>
        <v>48</v>
      </c>
      <c r="B711" s="7">
        <v>483211</v>
      </c>
      <c r="C711" s="16" t="s">
        <v>819</v>
      </c>
      <c r="D711" s="33"/>
      <c r="E711" s="12">
        <v>750</v>
      </c>
      <c r="F711" s="13"/>
    </row>
    <row r="712" spans="1:6">
      <c r="A712" s="3" t="str">
        <f t="shared" si="11"/>
        <v>48</v>
      </c>
      <c r="B712" s="7">
        <v>483212</v>
      </c>
      <c r="C712" s="16" t="s">
        <v>820</v>
      </c>
      <c r="D712" s="33"/>
      <c r="E712" s="12">
        <v>500</v>
      </c>
      <c r="F712" s="13"/>
    </row>
    <row r="713" spans="1:6">
      <c r="A713" s="3" t="str">
        <f t="shared" si="11"/>
        <v>Su</v>
      </c>
      <c r="B713" s="24" t="s">
        <v>83</v>
      </c>
      <c r="C713" s="4"/>
      <c r="D713" s="31"/>
      <c r="E713" s="12"/>
      <c r="F713" s="13"/>
    </row>
    <row r="714" spans="1:6">
      <c r="A714" s="3" t="str">
        <f t="shared" si="11"/>
        <v>48</v>
      </c>
      <c r="B714" s="7">
        <v>484110</v>
      </c>
      <c r="C714" s="16" t="s">
        <v>821</v>
      </c>
      <c r="D714" s="32">
        <v>30</v>
      </c>
      <c r="E714" s="12"/>
      <c r="F714" s="13"/>
    </row>
    <row r="715" spans="1:6">
      <c r="A715" s="3" t="str">
        <f t="shared" si="11"/>
        <v>48</v>
      </c>
      <c r="B715" s="7">
        <v>484121</v>
      </c>
      <c r="C715" s="16" t="s">
        <v>822</v>
      </c>
      <c r="D715" s="32">
        <v>30</v>
      </c>
      <c r="E715" s="12"/>
      <c r="F715" s="13"/>
    </row>
    <row r="716" spans="1:6" ht="31.5">
      <c r="A716" s="3" t="str">
        <f t="shared" si="11"/>
        <v>48</v>
      </c>
      <c r="B716" s="7">
        <v>484122</v>
      </c>
      <c r="C716" s="16" t="s">
        <v>823</v>
      </c>
      <c r="D716" s="32">
        <v>30</v>
      </c>
      <c r="E716" s="12"/>
      <c r="F716" s="13"/>
    </row>
    <row r="717" spans="1:6">
      <c r="A717" s="3" t="str">
        <f t="shared" si="11"/>
        <v>48</v>
      </c>
      <c r="B717" s="7">
        <v>484210</v>
      </c>
      <c r="C717" s="16" t="s">
        <v>824</v>
      </c>
      <c r="D717" s="32">
        <v>30</v>
      </c>
      <c r="E717" s="12"/>
      <c r="F717" s="13"/>
    </row>
    <row r="718" spans="1:6" ht="31.5">
      <c r="A718" s="3" t="str">
        <f t="shared" si="11"/>
        <v>48</v>
      </c>
      <c r="B718" s="7">
        <v>484220</v>
      </c>
      <c r="C718" s="16" t="s">
        <v>825</v>
      </c>
      <c r="D718" s="32">
        <v>30</v>
      </c>
      <c r="E718" s="12"/>
      <c r="F718" s="13"/>
    </row>
    <row r="719" spans="1:6" ht="31.5">
      <c r="A719" s="3" t="str">
        <f t="shared" si="11"/>
        <v>48</v>
      </c>
      <c r="B719" s="7">
        <v>484230</v>
      </c>
      <c r="C719" s="16" t="s">
        <v>826</v>
      </c>
      <c r="D719" s="32">
        <v>30</v>
      </c>
      <c r="E719" s="12"/>
      <c r="F719" s="13"/>
    </row>
    <row r="720" spans="1:6">
      <c r="A720" s="3" t="str">
        <f t="shared" si="11"/>
        <v>Su</v>
      </c>
      <c r="B720" s="24" t="s">
        <v>84</v>
      </c>
      <c r="C720" s="4"/>
      <c r="D720" s="32"/>
      <c r="E720" s="12"/>
      <c r="F720" s="13"/>
    </row>
    <row r="721" spans="1:6">
      <c r="A721" s="3" t="str">
        <f t="shared" si="11"/>
        <v>48</v>
      </c>
      <c r="B721" s="7">
        <v>485111</v>
      </c>
      <c r="C721" s="16" t="s">
        <v>827</v>
      </c>
      <c r="D721" s="32">
        <v>16.5</v>
      </c>
      <c r="E721" s="12"/>
      <c r="F721" s="13"/>
    </row>
    <row r="722" spans="1:6">
      <c r="A722" s="3" t="str">
        <f t="shared" si="11"/>
        <v>48</v>
      </c>
      <c r="B722" s="7">
        <v>485112</v>
      </c>
      <c r="C722" s="16" t="s">
        <v>828</v>
      </c>
      <c r="D722" s="32">
        <v>16.5</v>
      </c>
      <c r="E722" s="12"/>
      <c r="F722" s="13"/>
    </row>
    <row r="723" spans="1:6">
      <c r="A723" s="3" t="str">
        <f t="shared" si="11"/>
        <v>48</v>
      </c>
      <c r="B723" s="7">
        <v>485113</v>
      </c>
      <c r="C723" s="16" t="s">
        <v>829</v>
      </c>
      <c r="D723" s="32">
        <v>16.5</v>
      </c>
      <c r="E723" s="12"/>
      <c r="F723" s="13"/>
    </row>
    <row r="724" spans="1:6">
      <c r="A724" s="3" t="str">
        <f t="shared" si="11"/>
        <v>48</v>
      </c>
      <c r="B724" s="7">
        <v>485119</v>
      </c>
      <c r="C724" s="16" t="s">
        <v>830</v>
      </c>
      <c r="D724" s="32">
        <v>16.5</v>
      </c>
      <c r="E724" s="12"/>
      <c r="F724" s="13"/>
    </row>
    <row r="725" spans="1:6">
      <c r="A725" s="3" t="str">
        <f t="shared" si="11"/>
        <v>48</v>
      </c>
      <c r="B725" s="7">
        <v>485210</v>
      </c>
      <c r="C725" s="16" t="s">
        <v>831</v>
      </c>
      <c r="D725" s="32">
        <v>16.5</v>
      </c>
      <c r="E725" s="12"/>
      <c r="F725" s="13"/>
    </row>
    <row r="726" spans="1:6">
      <c r="A726" s="3" t="str">
        <f t="shared" si="11"/>
        <v>48</v>
      </c>
      <c r="B726" s="7">
        <v>485310</v>
      </c>
      <c r="C726" s="16" t="s">
        <v>832</v>
      </c>
      <c r="D726" s="32">
        <v>16.5</v>
      </c>
      <c r="E726" s="12"/>
      <c r="F726" s="13"/>
    </row>
    <row r="727" spans="1:6">
      <c r="A727" s="3" t="str">
        <f t="shared" si="11"/>
        <v>48</v>
      </c>
      <c r="B727" s="7">
        <v>485320</v>
      </c>
      <c r="C727" s="16" t="s">
        <v>833</v>
      </c>
      <c r="D727" s="32">
        <v>16.5</v>
      </c>
      <c r="E727" s="12"/>
      <c r="F727" s="13"/>
    </row>
    <row r="728" spans="1:6">
      <c r="A728" s="3" t="str">
        <f t="shared" si="11"/>
        <v>48</v>
      </c>
      <c r="B728" s="7">
        <v>485410</v>
      </c>
      <c r="C728" s="16" t="s">
        <v>834</v>
      </c>
      <c r="D728" s="32">
        <v>16.5</v>
      </c>
      <c r="E728" s="12"/>
      <c r="F728" s="13"/>
    </row>
    <row r="729" spans="1:6">
      <c r="A729" s="3" t="str">
        <f t="shared" si="11"/>
        <v>48</v>
      </c>
      <c r="B729" s="7">
        <v>485510</v>
      </c>
      <c r="C729" s="16" t="s">
        <v>835</v>
      </c>
      <c r="D729" s="32">
        <v>16.5</v>
      </c>
      <c r="E729" s="12"/>
      <c r="F729" s="13"/>
    </row>
    <row r="730" spans="1:6">
      <c r="A730" s="3" t="str">
        <f t="shared" si="11"/>
        <v>48</v>
      </c>
      <c r="B730" s="7">
        <v>485991</v>
      </c>
      <c r="C730" s="16" t="s">
        <v>836</v>
      </c>
      <c r="D730" s="32">
        <v>16.5</v>
      </c>
      <c r="E730" s="12"/>
      <c r="F730" s="13"/>
    </row>
    <row r="731" spans="1:6" ht="31.5">
      <c r="A731" s="3" t="str">
        <f t="shared" si="11"/>
        <v>48</v>
      </c>
      <c r="B731" s="7">
        <v>485999</v>
      </c>
      <c r="C731" s="16" t="s">
        <v>837</v>
      </c>
      <c r="D731" s="32">
        <v>16.5</v>
      </c>
      <c r="E731" s="12"/>
      <c r="F731" s="13"/>
    </row>
    <row r="732" spans="1:6">
      <c r="A732" s="3" t="str">
        <f t="shared" si="11"/>
        <v>Su</v>
      </c>
      <c r="B732" s="24" t="s">
        <v>85</v>
      </c>
      <c r="C732" s="4"/>
      <c r="D732" s="32"/>
      <c r="E732" s="12"/>
      <c r="F732" s="13"/>
    </row>
    <row r="733" spans="1:6">
      <c r="A733" s="3" t="str">
        <f t="shared" si="11"/>
        <v>48</v>
      </c>
      <c r="B733" s="7">
        <v>486110</v>
      </c>
      <c r="C733" s="16" t="s">
        <v>838</v>
      </c>
      <c r="D733" s="32"/>
      <c r="E733" s="12">
        <v>1500</v>
      </c>
      <c r="F733" s="13"/>
    </row>
    <row r="734" spans="1:6">
      <c r="A734" s="3" t="str">
        <f t="shared" si="11"/>
        <v>48</v>
      </c>
      <c r="B734" s="7">
        <v>486210</v>
      </c>
      <c r="C734" s="16" t="s">
        <v>839</v>
      </c>
      <c r="D734" s="32">
        <v>30</v>
      </c>
      <c r="E734" s="12"/>
      <c r="F734" s="13"/>
    </row>
    <row r="735" spans="1:6" ht="31.5">
      <c r="A735" s="3" t="str">
        <f t="shared" si="11"/>
        <v>48</v>
      </c>
      <c r="B735" s="7">
        <v>486910</v>
      </c>
      <c r="C735" s="16" t="s">
        <v>840</v>
      </c>
      <c r="D735" s="32"/>
      <c r="E735" s="12">
        <v>1500</v>
      </c>
      <c r="F735" s="13"/>
    </row>
    <row r="736" spans="1:6">
      <c r="A736" s="3" t="str">
        <f t="shared" si="11"/>
        <v>48</v>
      </c>
      <c r="B736" s="7">
        <v>486990</v>
      </c>
      <c r="C736" s="16" t="s">
        <v>841</v>
      </c>
      <c r="D736" s="32">
        <v>40.5</v>
      </c>
      <c r="E736" s="12"/>
      <c r="F736" s="13"/>
    </row>
    <row r="737" spans="1:6">
      <c r="A737" s="3" t="str">
        <f t="shared" si="11"/>
        <v>Su</v>
      </c>
      <c r="B737" s="24" t="s">
        <v>86</v>
      </c>
      <c r="C737" s="4"/>
      <c r="D737" s="32"/>
      <c r="E737" s="12"/>
      <c r="F737" s="13"/>
    </row>
    <row r="738" spans="1:6">
      <c r="A738" s="3" t="str">
        <f t="shared" si="11"/>
        <v>48</v>
      </c>
      <c r="B738" s="7">
        <v>487110</v>
      </c>
      <c r="C738" s="16" t="s">
        <v>842</v>
      </c>
      <c r="D738" s="32">
        <v>8</v>
      </c>
      <c r="E738" s="12"/>
      <c r="F738" s="13"/>
    </row>
    <row r="739" spans="1:6">
      <c r="A739" s="3" t="str">
        <f t="shared" si="11"/>
        <v>48</v>
      </c>
      <c r="B739" s="7">
        <v>487210</v>
      </c>
      <c r="C739" s="16" t="s">
        <v>843</v>
      </c>
      <c r="D739" s="32">
        <v>8</v>
      </c>
      <c r="E739" s="12"/>
      <c r="F739" s="13"/>
    </row>
    <row r="740" spans="1:6">
      <c r="A740" s="3" t="str">
        <f t="shared" si="11"/>
        <v>48</v>
      </c>
      <c r="B740" s="7">
        <v>487990</v>
      </c>
      <c r="C740" s="16" t="s">
        <v>844</v>
      </c>
      <c r="D740" s="32">
        <v>8</v>
      </c>
      <c r="E740" s="12"/>
      <c r="F740" s="13"/>
    </row>
    <row r="741" spans="1:6">
      <c r="A741" s="3" t="str">
        <f t="shared" si="11"/>
        <v>Su</v>
      </c>
      <c r="B741" s="24" t="s">
        <v>87</v>
      </c>
      <c r="C741" s="4"/>
      <c r="D741" s="32"/>
      <c r="E741" s="12"/>
      <c r="F741" s="13"/>
    </row>
    <row r="742" spans="1:6">
      <c r="A742" s="3" t="str">
        <f t="shared" si="11"/>
        <v>48</v>
      </c>
      <c r="B742" s="7">
        <v>488111</v>
      </c>
      <c r="C742" s="16" t="s">
        <v>845</v>
      </c>
      <c r="D742" s="32">
        <v>35</v>
      </c>
      <c r="E742" s="12"/>
      <c r="F742" s="13"/>
    </row>
    <row r="743" spans="1:6">
      <c r="A743" s="3" t="str">
        <f t="shared" si="11"/>
        <v>48</v>
      </c>
      <c r="B743" s="7">
        <v>488119</v>
      </c>
      <c r="C743" s="16" t="s">
        <v>846</v>
      </c>
      <c r="D743" s="32">
        <v>35</v>
      </c>
      <c r="E743" s="12"/>
      <c r="F743" s="13"/>
    </row>
    <row r="744" spans="1:6">
      <c r="A744" s="3" t="str">
        <f t="shared" si="11"/>
        <v>48</v>
      </c>
      <c r="B744" s="7">
        <v>488190</v>
      </c>
      <c r="C744" s="16" t="s">
        <v>847</v>
      </c>
      <c r="D744" s="32">
        <v>35</v>
      </c>
      <c r="E744" s="12"/>
      <c r="F744" s="13"/>
    </row>
    <row r="745" spans="1:6">
      <c r="A745" s="3" t="str">
        <f t="shared" si="11"/>
        <v>48</v>
      </c>
      <c r="B745" s="7">
        <v>488210</v>
      </c>
      <c r="C745" s="16" t="s">
        <v>848</v>
      </c>
      <c r="D745" s="32">
        <v>16.5</v>
      </c>
      <c r="E745" s="12"/>
      <c r="F745" s="13"/>
    </row>
    <row r="746" spans="1:6">
      <c r="A746" s="3" t="str">
        <f t="shared" si="11"/>
        <v>48</v>
      </c>
      <c r="B746" s="7">
        <v>488310</v>
      </c>
      <c r="C746" s="16" t="s">
        <v>849</v>
      </c>
      <c r="D746" s="32">
        <v>41.5</v>
      </c>
      <c r="E746" s="12"/>
      <c r="F746" s="13"/>
    </row>
    <row r="747" spans="1:6">
      <c r="A747" s="3" t="str">
        <f t="shared" si="11"/>
        <v>48</v>
      </c>
      <c r="B747" s="7">
        <v>488320</v>
      </c>
      <c r="C747" s="16" t="s">
        <v>850</v>
      </c>
      <c r="D747" s="32">
        <v>41.5</v>
      </c>
      <c r="E747" s="12"/>
      <c r="F747" s="13"/>
    </row>
    <row r="748" spans="1:6">
      <c r="A748" s="3" t="str">
        <f t="shared" si="11"/>
        <v>48</v>
      </c>
      <c r="B748" s="7">
        <v>488330</v>
      </c>
      <c r="C748" s="16" t="s">
        <v>851</v>
      </c>
      <c r="D748" s="32">
        <v>41.5</v>
      </c>
      <c r="E748" s="12"/>
      <c r="F748" s="13"/>
    </row>
    <row r="749" spans="1:6">
      <c r="A749" s="3" t="str">
        <f t="shared" si="11"/>
        <v>48</v>
      </c>
      <c r="B749" s="7">
        <v>488390</v>
      </c>
      <c r="C749" s="16" t="s">
        <v>852</v>
      </c>
      <c r="D749" s="32">
        <v>41.5</v>
      </c>
      <c r="E749" s="12"/>
      <c r="F749" s="13"/>
    </row>
    <row r="750" spans="1:6">
      <c r="A750" s="3" t="str">
        <f t="shared" si="11"/>
        <v>48</v>
      </c>
      <c r="B750" s="7">
        <v>488410</v>
      </c>
      <c r="C750" s="16" t="s">
        <v>853</v>
      </c>
      <c r="D750" s="32">
        <v>8</v>
      </c>
      <c r="E750" s="12"/>
      <c r="F750" s="13"/>
    </row>
    <row r="751" spans="1:6" ht="19.5" customHeight="1">
      <c r="A751" s="3" t="str">
        <f t="shared" si="11"/>
        <v>48</v>
      </c>
      <c r="B751" s="7">
        <v>488490</v>
      </c>
      <c r="C751" s="16" t="s">
        <v>854</v>
      </c>
      <c r="D751" s="32">
        <v>8</v>
      </c>
      <c r="E751" s="12"/>
      <c r="F751" s="13"/>
    </row>
    <row r="752" spans="1:6" ht="18">
      <c r="A752" s="3" t="str">
        <f t="shared" si="11"/>
        <v>48</v>
      </c>
      <c r="B752" s="7">
        <v>488510</v>
      </c>
      <c r="C752" s="16" t="s">
        <v>855</v>
      </c>
      <c r="D752" s="32">
        <v>16.5</v>
      </c>
      <c r="E752" s="12"/>
      <c r="F752" s="15" t="s">
        <v>856</v>
      </c>
    </row>
    <row r="753" spans="1:6" ht="31.5">
      <c r="A753" s="3" t="str">
        <f t="shared" si="11"/>
        <v>48</v>
      </c>
      <c r="B753" s="7" t="s">
        <v>22</v>
      </c>
      <c r="C753" s="16" t="s">
        <v>857</v>
      </c>
      <c r="D753" s="32">
        <v>30</v>
      </c>
      <c r="E753" s="12"/>
      <c r="F753" s="13"/>
    </row>
    <row r="754" spans="1:6">
      <c r="A754" s="3" t="str">
        <f t="shared" si="11"/>
        <v>48</v>
      </c>
      <c r="B754" s="7">
        <v>488991</v>
      </c>
      <c r="C754" s="16" t="s">
        <v>858</v>
      </c>
      <c r="D754" s="32">
        <v>30</v>
      </c>
      <c r="E754" s="12"/>
      <c r="F754" s="13"/>
    </row>
    <row r="755" spans="1:6">
      <c r="A755" s="3" t="str">
        <f t="shared" si="11"/>
        <v>48</v>
      </c>
      <c r="B755" s="7">
        <v>488999</v>
      </c>
      <c r="C755" s="16" t="s">
        <v>859</v>
      </c>
      <c r="D755" s="32">
        <v>8</v>
      </c>
      <c r="E755" s="12"/>
      <c r="F755" s="13"/>
    </row>
    <row r="756" spans="1:6">
      <c r="A756" s="3" t="str">
        <f t="shared" si="11"/>
        <v>Su</v>
      </c>
      <c r="B756" s="24" t="s">
        <v>88</v>
      </c>
      <c r="C756" s="4"/>
      <c r="D756" s="32"/>
      <c r="E756" s="12"/>
      <c r="F756" s="13"/>
    </row>
    <row r="757" spans="1:6">
      <c r="A757" s="3" t="str">
        <f t="shared" si="11"/>
        <v>49</v>
      </c>
      <c r="B757" s="7">
        <v>491110</v>
      </c>
      <c r="C757" s="16" t="s">
        <v>860</v>
      </c>
      <c r="D757" s="32">
        <v>8</v>
      </c>
      <c r="E757" s="12"/>
      <c r="F757" s="13"/>
    </row>
    <row r="758" spans="1:6">
      <c r="A758" s="3" t="str">
        <f t="shared" si="11"/>
        <v>Su</v>
      </c>
      <c r="B758" s="24" t="s">
        <v>89</v>
      </c>
      <c r="C758" s="4"/>
      <c r="D758" s="32"/>
      <c r="E758" s="12"/>
      <c r="F758" s="13"/>
    </row>
    <row r="759" spans="1:6">
      <c r="A759" s="3" t="str">
        <f t="shared" si="11"/>
        <v>49</v>
      </c>
      <c r="B759" s="7">
        <v>492110</v>
      </c>
      <c r="C759" s="16" t="s">
        <v>861</v>
      </c>
      <c r="D759" s="32"/>
      <c r="E759" s="12">
        <v>1500</v>
      </c>
      <c r="F759" s="13"/>
    </row>
    <row r="760" spans="1:6">
      <c r="A760" s="3" t="str">
        <f t="shared" si="11"/>
        <v>49</v>
      </c>
      <c r="B760" s="7">
        <v>492210</v>
      </c>
      <c r="C760" s="16" t="s">
        <v>862</v>
      </c>
      <c r="D760" s="32">
        <v>30</v>
      </c>
      <c r="E760" s="12"/>
      <c r="F760" s="13"/>
    </row>
    <row r="761" spans="1:6">
      <c r="A761" s="3" t="str">
        <f t="shared" si="11"/>
        <v>Su</v>
      </c>
      <c r="B761" s="24" t="s">
        <v>90</v>
      </c>
      <c r="C761" s="4"/>
      <c r="D761" s="32"/>
      <c r="E761" s="12"/>
      <c r="F761" s="13"/>
    </row>
    <row r="762" spans="1:6">
      <c r="A762" s="3" t="str">
        <f t="shared" si="11"/>
        <v>49</v>
      </c>
      <c r="B762" s="7">
        <v>493110</v>
      </c>
      <c r="C762" s="16" t="s">
        <v>863</v>
      </c>
      <c r="D762" s="32">
        <v>30</v>
      </c>
      <c r="E762" s="12"/>
      <c r="F762" s="13"/>
    </row>
    <row r="763" spans="1:6">
      <c r="A763" s="3" t="str">
        <f t="shared" si="11"/>
        <v>49</v>
      </c>
      <c r="B763" s="7">
        <v>493120</v>
      </c>
      <c r="C763" s="16" t="s">
        <v>864</v>
      </c>
      <c r="D763" s="32">
        <v>30</v>
      </c>
      <c r="E763" s="12"/>
      <c r="F763" s="13"/>
    </row>
    <row r="764" spans="1:6">
      <c r="A764" s="3" t="str">
        <f t="shared" si="11"/>
        <v>49</v>
      </c>
      <c r="B764" s="7">
        <v>493130</v>
      </c>
      <c r="C764" s="16" t="s">
        <v>865</v>
      </c>
      <c r="D764" s="32">
        <v>30</v>
      </c>
      <c r="E764" s="12"/>
      <c r="F764" s="13"/>
    </row>
    <row r="765" spans="1:6">
      <c r="A765" s="3" t="str">
        <f t="shared" si="11"/>
        <v>49</v>
      </c>
      <c r="B765" s="7">
        <v>493190</v>
      </c>
      <c r="C765" s="16" t="s">
        <v>866</v>
      </c>
      <c r="D765" s="32">
        <v>30</v>
      </c>
      <c r="E765" s="12"/>
      <c r="F765" s="13"/>
    </row>
    <row r="766" spans="1:6">
      <c r="A766" s="3" t="str">
        <f t="shared" si="11"/>
        <v/>
      </c>
      <c r="C766" s="9" t="s">
        <v>867</v>
      </c>
      <c r="D766" s="32"/>
      <c r="E766" s="11"/>
      <c r="F766" s="13"/>
    </row>
    <row r="767" spans="1:6">
      <c r="A767" s="3" t="str">
        <f t="shared" si="11"/>
        <v>Su</v>
      </c>
      <c r="B767" s="24" t="s">
        <v>91</v>
      </c>
      <c r="C767" s="4"/>
      <c r="D767" s="32"/>
      <c r="E767" s="12"/>
      <c r="F767" s="13"/>
    </row>
    <row r="768" spans="1:6">
      <c r="A768" s="3" t="str">
        <f t="shared" si="11"/>
        <v>51</v>
      </c>
      <c r="B768" s="7">
        <v>511110</v>
      </c>
      <c r="C768" s="16" t="s">
        <v>868</v>
      </c>
      <c r="D768" s="32"/>
      <c r="E768" s="12">
        <v>1000</v>
      </c>
      <c r="F768" s="13"/>
    </row>
    <row r="769" spans="1:7">
      <c r="A769" s="3" t="str">
        <f t="shared" si="11"/>
        <v>51</v>
      </c>
      <c r="B769" s="7">
        <v>511120</v>
      </c>
      <c r="C769" s="16" t="s">
        <v>869</v>
      </c>
      <c r="D769" s="32"/>
      <c r="E769" s="12">
        <v>1000</v>
      </c>
      <c r="F769" s="13"/>
    </row>
    <row r="770" spans="1:7">
      <c r="A770" s="3" t="str">
        <f t="shared" si="11"/>
        <v>51</v>
      </c>
      <c r="B770" s="7">
        <v>511130</v>
      </c>
      <c r="C770" s="16" t="s">
        <v>870</v>
      </c>
      <c r="D770" s="32"/>
      <c r="E770" s="12">
        <v>1000</v>
      </c>
      <c r="F770" s="13"/>
    </row>
    <row r="771" spans="1:7">
      <c r="A771" s="3" t="str">
        <f t="shared" si="11"/>
        <v>51</v>
      </c>
      <c r="B771" s="7">
        <v>511140</v>
      </c>
      <c r="C771" s="16" t="s">
        <v>871</v>
      </c>
      <c r="D771" s="32"/>
      <c r="E771" s="12">
        <v>1250</v>
      </c>
      <c r="F771" s="13"/>
    </row>
    <row r="772" spans="1:7">
      <c r="A772" s="3" t="str">
        <f t="shared" si="11"/>
        <v>51</v>
      </c>
      <c r="B772" s="7">
        <v>511191</v>
      </c>
      <c r="C772" s="16" t="s">
        <v>872</v>
      </c>
      <c r="D772" s="32"/>
      <c r="E772" s="12">
        <v>1500</v>
      </c>
      <c r="F772" s="13"/>
    </row>
    <row r="773" spans="1:7">
      <c r="A773" s="3" t="str">
        <f t="shared" ref="A773:A836" si="12">LEFT(B773,2)</f>
        <v>51</v>
      </c>
      <c r="B773" s="7">
        <v>511199</v>
      </c>
      <c r="C773" s="16" t="s">
        <v>873</v>
      </c>
      <c r="D773" s="32"/>
      <c r="E773" s="12">
        <v>500</v>
      </c>
      <c r="F773" s="13"/>
    </row>
    <row r="774" spans="1:7" ht="18">
      <c r="A774" s="3" t="str">
        <f t="shared" si="12"/>
        <v>51</v>
      </c>
      <c r="B774" s="7">
        <v>511210</v>
      </c>
      <c r="C774" s="16" t="s">
        <v>874</v>
      </c>
      <c r="D774" s="32">
        <v>41.5</v>
      </c>
      <c r="E774" s="12"/>
      <c r="F774" s="82" t="s">
        <v>875</v>
      </c>
      <c r="G774" s="82"/>
    </row>
    <row r="775" spans="1:7">
      <c r="A775" s="3" t="str">
        <f t="shared" si="12"/>
        <v>Su</v>
      </c>
      <c r="B775" s="24" t="s">
        <v>92</v>
      </c>
      <c r="C775" s="4"/>
      <c r="D775" s="32"/>
      <c r="E775" s="12"/>
      <c r="F775" s="13"/>
    </row>
    <row r="776" spans="1:7">
      <c r="A776" s="3" t="str">
        <f t="shared" si="12"/>
        <v>51</v>
      </c>
      <c r="B776" s="7">
        <v>512110</v>
      </c>
      <c r="C776" s="16" t="s">
        <v>876</v>
      </c>
      <c r="D776" s="32">
        <v>35</v>
      </c>
      <c r="E776" s="12"/>
      <c r="F776" s="13"/>
    </row>
    <row r="777" spans="1:7">
      <c r="A777" s="3" t="str">
        <f t="shared" si="12"/>
        <v>51</v>
      </c>
      <c r="B777" s="7">
        <v>512120</v>
      </c>
      <c r="C777" s="16" t="s">
        <v>877</v>
      </c>
      <c r="D777" s="32">
        <v>34.5</v>
      </c>
      <c r="E777" s="12"/>
      <c r="F777" s="13"/>
    </row>
    <row r="778" spans="1:7">
      <c r="A778" s="3" t="str">
        <f t="shared" si="12"/>
        <v>51</v>
      </c>
      <c r="B778" s="7">
        <v>512131</v>
      </c>
      <c r="C778" s="16" t="s">
        <v>878</v>
      </c>
      <c r="D778" s="32">
        <v>41.5</v>
      </c>
      <c r="E778" s="12"/>
      <c r="F778" s="13"/>
    </row>
    <row r="779" spans="1:7">
      <c r="A779" s="3" t="str">
        <f t="shared" si="12"/>
        <v>51</v>
      </c>
      <c r="B779" s="7">
        <v>512132</v>
      </c>
      <c r="C779" s="16" t="s">
        <v>879</v>
      </c>
      <c r="D779" s="32">
        <v>8</v>
      </c>
      <c r="E779" s="12"/>
      <c r="F779" s="13"/>
    </row>
    <row r="780" spans="1:7">
      <c r="A780" s="3" t="str">
        <f t="shared" si="12"/>
        <v>51</v>
      </c>
      <c r="B780" s="7">
        <v>512191</v>
      </c>
      <c r="C780" s="16" t="s">
        <v>880</v>
      </c>
      <c r="D780" s="32">
        <v>34.5</v>
      </c>
      <c r="E780" s="12"/>
      <c r="F780" s="13"/>
    </row>
    <row r="781" spans="1:7">
      <c r="A781" s="3" t="str">
        <f t="shared" si="12"/>
        <v>51</v>
      </c>
      <c r="B781" s="7">
        <v>512199</v>
      </c>
      <c r="C781" s="16" t="s">
        <v>881</v>
      </c>
      <c r="D781" s="32">
        <v>22</v>
      </c>
      <c r="E781" s="12"/>
      <c r="F781" s="13"/>
    </row>
    <row r="782" spans="1:7">
      <c r="A782" s="3" t="str">
        <f t="shared" si="12"/>
        <v>51</v>
      </c>
      <c r="B782" s="7">
        <v>512230</v>
      </c>
      <c r="C782" s="16" t="s">
        <v>882</v>
      </c>
      <c r="D782" s="32"/>
      <c r="E782" s="12">
        <v>750</v>
      </c>
      <c r="F782" s="13"/>
    </row>
    <row r="783" spans="1:7">
      <c r="A783" s="3" t="str">
        <f t="shared" si="12"/>
        <v>51</v>
      </c>
      <c r="B783" s="7">
        <v>512240</v>
      </c>
      <c r="C783" s="16" t="s">
        <v>883</v>
      </c>
      <c r="D783" s="32">
        <v>8</v>
      </c>
      <c r="E783" s="12"/>
      <c r="F783" s="13"/>
    </row>
    <row r="784" spans="1:7">
      <c r="A784" s="3" t="str">
        <f t="shared" si="12"/>
        <v>51</v>
      </c>
      <c r="B784" s="7">
        <v>512250</v>
      </c>
      <c r="C784" s="65" t="s">
        <v>884</v>
      </c>
      <c r="D784" s="60"/>
      <c r="E784" s="59">
        <v>250</v>
      </c>
      <c r="F784" s="13"/>
    </row>
    <row r="785" spans="1:6">
      <c r="A785" s="3" t="str">
        <f t="shared" si="12"/>
        <v>51</v>
      </c>
      <c r="B785" s="7">
        <v>512290</v>
      </c>
      <c r="C785" s="16" t="s">
        <v>885</v>
      </c>
      <c r="D785" s="32">
        <v>12</v>
      </c>
      <c r="E785" s="12"/>
      <c r="F785" s="13"/>
    </row>
    <row r="786" spans="1:6">
      <c r="A786" s="3" t="str">
        <f t="shared" si="12"/>
        <v>Su</v>
      </c>
      <c r="B786" s="24" t="s">
        <v>93</v>
      </c>
      <c r="C786" s="4"/>
      <c r="D786" s="32"/>
      <c r="E786" s="12"/>
      <c r="F786" s="13"/>
    </row>
    <row r="787" spans="1:6" ht="19.5" customHeight="1">
      <c r="A787" s="3" t="str">
        <f t="shared" si="12"/>
        <v>51</v>
      </c>
      <c r="B787" s="7">
        <v>515111</v>
      </c>
      <c r="C787" s="16" t="s">
        <v>886</v>
      </c>
      <c r="D787" s="32">
        <v>35</v>
      </c>
      <c r="E787" s="12"/>
      <c r="F787" s="13"/>
    </row>
    <row r="788" spans="1:6">
      <c r="A788" s="3" t="str">
        <f t="shared" si="12"/>
        <v>51</v>
      </c>
      <c r="B788" s="7">
        <v>515112</v>
      </c>
      <c r="C788" s="16" t="s">
        <v>887</v>
      </c>
      <c r="D788" s="32">
        <v>41.5</v>
      </c>
      <c r="E788" s="12"/>
      <c r="F788" s="13"/>
    </row>
    <row r="789" spans="1:6">
      <c r="A789" s="3" t="str">
        <f t="shared" si="12"/>
        <v>51</v>
      </c>
      <c r="B789" s="7">
        <v>515120</v>
      </c>
      <c r="C789" s="16" t="s">
        <v>888</v>
      </c>
      <c r="D789" s="32">
        <v>41.5</v>
      </c>
      <c r="E789" s="12"/>
      <c r="F789" s="13"/>
    </row>
    <row r="790" spans="1:6">
      <c r="A790" s="3" t="str">
        <f t="shared" si="12"/>
        <v>51</v>
      </c>
      <c r="B790" s="7">
        <v>515210</v>
      </c>
      <c r="C790" s="16" t="s">
        <v>889</v>
      </c>
      <c r="D790" s="32">
        <v>41.5</v>
      </c>
      <c r="E790" s="12"/>
      <c r="F790" s="13"/>
    </row>
    <row r="791" spans="1:6">
      <c r="A791" s="3" t="str">
        <f t="shared" si="12"/>
        <v>Su</v>
      </c>
      <c r="B791" s="24" t="s">
        <v>94</v>
      </c>
      <c r="C791" s="4"/>
      <c r="D791" s="32"/>
      <c r="E791" s="12"/>
      <c r="F791" s="13"/>
    </row>
    <row r="792" spans="1:6">
      <c r="A792" s="3" t="str">
        <f t="shared" si="12"/>
        <v>51</v>
      </c>
      <c r="B792" s="48">
        <v>517311</v>
      </c>
      <c r="C792" s="49" t="s">
        <v>890</v>
      </c>
      <c r="D792" s="52"/>
      <c r="E792" s="51">
        <v>1500</v>
      </c>
      <c r="F792" s="13"/>
    </row>
    <row r="793" spans="1:6" ht="31.5">
      <c r="A793" s="3" t="str">
        <f t="shared" si="12"/>
        <v>51</v>
      </c>
      <c r="B793" s="48">
        <v>517312</v>
      </c>
      <c r="C793" s="49" t="s">
        <v>891</v>
      </c>
      <c r="D793" s="52"/>
      <c r="E793" s="51">
        <v>1500</v>
      </c>
      <c r="F793" s="13"/>
    </row>
    <row r="794" spans="1:6">
      <c r="A794" s="3" t="str">
        <f t="shared" si="12"/>
        <v>51</v>
      </c>
      <c r="B794" s="7">
        <v>517410</v>
      </c>
      <c r="C794" s="16" t="s">
        <v>892</v>
      </c>
      <c r="D794" s="32">
        <v>35</v>
      </c>
      <c r="E794" s="12"/>
      <c r="F794" s="13"/>
    </row>
    <row r="795" spans="1:6">
      <c r="A795" s="3" t="str">
        <f t="shared" si="12"/>
        <v>51</v>
      </c>
      <c r="B795" s="7">
        <v>517911</v>
      </c>
      <c r="C795" s="16" t="s">
        <v>893</v>
      </c>
      <c r="D795" s="32"/>
      <c r="E795" s="12">
        <v>1500</v>
      </c>
      <c r="F795" s="13"/>
    </row>
    <row r="796" spans="1:6">
      <c r="A796" s="3" t="str">
        <f t="shared" si="12"/>
        <v>51</v>
      </c>
      <c r="B796" s="7">
        <v>517919</v>
      </c>
      <c r="C796" s="16" t="s">
        <v>894</v>
      </c>
      <c r="D796" s="32">
        <v>35</v>
      </c>
      <c r="E796" s="12"/>
      <c r="F796" s="13"/>
    </row>
    <row r="797" spans="1:6">
      <c r="A797" s="3" t="str">
        <f t="shared" si="12"/>
        <v>Su</v>
      </c>
      <c r="B797" s="24" t="s">
        <v>95</v>
      </c>
      <c r="C797" s="4"/>
      <c r="D797" s="32"/>
      <c r="E797" s="12"/>
      <c r="F797" s="13"/>
    </row>
    <row r="798" spans="1:6">
      <c r="A798" s="3" t="str">
        <f t="shared" si="12"/>
        <v>51</v>
      </c>
      <c r="B798" s="7">
        <v>518210</v>
      </c>
      <c r="C798" s="16" t="s">
        <v>895</v>
      </c>
      <c r="D798" s="32">
        <v>35</v>
      </c>
      <c r="E798" s="12"/>
      <c r="F798" s="13"/>
    </row>
    <row r="799" spans="1:6">
      <c r="A799" s="3" t="str">
        <f t="shared" si="12"/>
        <v>Su</v>
      </c>
      <c r="B799" s="24" t="s">
        <v>96</v>
      </c>
      <c r="C799" s="4"/>
      <c r="D799" s="32"/>
      <c r="E799" s="12"/>
      <c r="F799" s="13"/>
    </row>
    <row r="800" spans="1:6">
      <c r="A800" s="3" t="str">
        <f t="shared" si="12"/>
        <v>51</v>
      </c>
      <c r="B800" s="7">
        <v>519110</v>
      </c>
      <c r="C800" s="16" t="s">
        <v>896</v>
      </c>
      <c r="D800" s="32">
        <v>30</v>
      </c>
      <c r="E800" s="12"/>
      <c r="F800" s="13"/>
    </row>
    <row r="801" spans="1:6">
      <c r="A801" s="3" t="str">
        <f t="shared" si="12"/>
        <v>51</v>
      </c>
      <c r="B801" s="7">
        <v>519120</v>
      </c>
      <c r="C801" s="16" t="s">
        <v>897</v>
      </c>
      <c r="D801" s="32">
        <v>16.5</v>
      </c>
      <c r="E801" s="12"/>
      <c r="F801" s="13"/>
    </row>
    <row r="802" spans="1:6" ht="31.5">
      <c r="A802" s="3" t="str">
        <f t="shared" si="12"/>
        <v>51</v>
      </c>
      <c r="B802" s="7">
        <v>519130</v>
      </c>
      <c r="C802" s="16" t="s">
        <v>898</v>
      </c>
      <c r="D802" s="32"/>
      <c r="E802" s="12">
        <v>1000</v>
      </c>
      <c r="F802" s="13"/>
    </row>
    <row r="803" spans="1:6">
      <c r="A803" s="3" t="str">
        <f t="shared" si="12"/>
        <v>51</v>
      </c>
      <c r="B803" s="7">
        <v>519190</v>
      </c>
      <c r="C803" s="16" t="s">
        <v>899</v>
      </c>
      <c r="D803" s="32">
        <v>30</v>
      </c>
      <c r="E803" s="12"/>
      <c r="F803" s="13"/>
    </row>
    <row r="804" spans="1:6">
      <c r="A804" s="3" t="str">
        <f t="shared" si="12"/>
        <v/>
      </c>
      <c r="C804" s="9" t="s">
        <v>900</v>
      </c>
      <c r="D804" s="32"/>
      <c r="E804" s="11"/>
      <c r="F804" s="13"/>
    </row>
    <row r="805" spans="1:6">
      <c r="A805" s="3" t="str">
        <f t="shared" si="12"/>
        <v>Su</v>
      </c>
      <c r="B805" s="24" t="s">
        <v>97</v>
      </c>
      <c r="C805" s="4"/>
      <c r="D805" s="32"/>
      <c r="E805" s="12"/>
      <c r="F805" s="13"/>
    </row>
    <row r="806" spans="1:6" ht="33.75">
      <c r="A806" s="3" t="str">
        <f t="shared" si="12"/>
        <v>52</v>
      </c>
      <c r="B806" s="7">
        <v>522110</v>
      </c>
      <c r="C806" s="16" t="s">
        <v>901</v>
      </c>
      <c r="D806" s="68" t="s">
        <v>902</v>
      </c>
      <c r="E806" s="12"/>
      <c r="F806" s="15" t="s">
        <v>903</v>
      </c>
    </row>
    <row r="807" spans="1:6" ht="33.75">
      <c r="A807" s="3" t="str">
        <f t="shared" si="12"/>
        <v>52</v>
      </c>
      <c r="B807" s="7">
        <v>522120</v>
      </c>
      <c r="C807" s="16" t="s">
        <v>904</v>
      </c>
      <c r="D807" s="68" t="s">
        <v>902</v>
      </c>
      <c r="E807" s="12"/>
      <c r="F807" s="15" t="s">
        <v>903</v>
      </c>
    </row>
    <row r="808" spans="1:6" ht="33.75">
      <c r="A808" s="3" t="str">
        <f t="shared" si="12"/>
        <v>52</v>
      </c>
      <c r="B808" s="7">
        <v>522130</v>
      </c>
      <c r="C808" s="16" t="s">
        <v>905</v>
      </c>
      <c r="D808" s="68" t="s">
        <v>902</v>
      </c>
      <c r="E808" s="12"/>
      <c r="F808" s="15" t="s">
        <v>903</v>
      </c>
    </row>
    <row r="809" spans="1:6" ht="33.75">
      <c r="A809" s="3" t="str">
        <f t="shared" si="12"/>
        <v>52</v>
      </c>
      <c r="B809" s="7">
        <v>522190</v>
      </c>
      <c r="C809" s="16" t="s">
        <v>906</v>
      </c>
      <c r="D809" s="68" t="s">
        <v>902</v>
      </c>
      <c r="E809" s="12"/>
      <c r="F809" s="15" t="s">
        <v>903</v>
      </c>
    </row>
    <row r="810" spans="1:6" ht="33.75">
      <c r="A810" s="3" t="str">
        <f t="shared" si="12"/>
        <v>52</v>
      </c>
      <c r="B810" s="7">
        <v>522210</v>
      </c>
      <c r="C810" s="16" t="s">
        <v>907</v>
      </c>
      <c r="D810" s="68" t="s">
        <v>902</v>
      </c>
      <c r="E810" s="12"/>
      <c r="F810" s="15" t="s">
        <v>903</v>
      </c>
    </row>
    <row r="811" spans="1:6">
      <c r="A811" s="3" t="str">
        <f t="shared" si="12"/>
        <v>52</v>
      </c>
      <c r="B811" s="7">
        <v>522220</v>
      </c>
      <c r="C811" s="16" t="s">
        <v>908</v>
      </c>
      <c r="D811" s="32">
        <v>41.5</v>
      </c>
      <c r="E811" s="12"/>
      <c r="F811" s="13"/>
    </row>
    <row r="812" spans="1:6">
      <c r="A812" s="3" t="str">
        <f t="shared" si="12"/>
        <v>52</v>
      </c>
      <c r="B812" s="7">
        <v>522291</v>
      </c>
      <c r="C812" s="16" t="s">
        <v>909</v>
      </c>
      <c r="D812" s="32">
        <v>41.5</v>
      </c>
      <c r="E812" s="12"/>
      <c r="F812" s="13"/>
    </row>
    <row r="813" spans="1:6">
      <c r="A813" s="3" t="str">
        <f t="shared" si="12"/>
        <v>52</v>
      </c>
      <c r="B813" s="7">
        <v>522292</v>
      </c>
      <c r="C813" s="16" t="s">
        <v>910</v>
      </c>
      <c r="D813" s="32">
        <v>41.5</v>
      </c>
      <c r="E813" s="12"/>
      <c r="F813" s="13"/>
    </row>
    <row r="814" spans="1:6">
      <c r="A814" s="3" t="str">
        <f t="shared" si="12"/>
        <v>52</v>
      </c>
      <c r="B814" s="7">
        <v>522293</v>
      </c>
      <c r="C814" s="16" t="s">
        <v>911</v>
      </c>
      <c r="D814" s="32">
        <v>41.5</v>
      </c>
      <c r="E814" s="12"/>
      <c r="F814" s="15"/>
    </row>
    <row r="815" spans="1:6">
      <c r="A815" s="3" t="str">
        <f t="shared" si="12"/>
        <v>52</v>
      </c>
      <c r="B815" s="7">
        <v>522294</v>
      </c>
      <c r="C815" s="16" t="s">
        <v>912</v>
      </c>
      <c r="D815" s="32">
        <v>41.5</v>
      </c>
      <c r="E815" s="12"/>
      <c r="F815" s="13"/>
    </row>
    <row r="816" spans="1:6">
      <c r="A816" s="3" t="str">
        <f t="shared" si="12"/>
        <v>52</v>
      </c>
      <c r="B816" s="7">
        <v>522298</v>
      </c>
      <c r="C816" s="16" t="s">
        <v>913</v>
      </c>
      <c r="D816" s="32">
        <v>41.5</v>
      </c>
      <c r="E816" s="12"/>
      <c r="F816" s="13"/>
    </row>
    <row r="817" spans="1:6">
      <c r="A817" s="3" t="str">
        <f t="shared" si="12"/>
        <v>52</v>
      </c>
      <c r="B817" s="7">
        <v>522310</v>
      </c>
      <c r="C817" s="16" t="s">
        <v>914</v>
      </c>
      <c r="D817" s="32">
        <v>8</v>
      </c>
      <c r="E817" s="12"/>
      <c r="F817" s="13"/>
    </row>
    <row r="818" spans="1:6" ht="31.5">
      <c r="A818" s="3" t="str">
        <f t="shared" si="12"/>
        <v>52</v>
      </c>
      <c r="B818" s="7">
        <v>522320</v>
      </c>
      <c r="C818" s="16" t="s">
        <v>915</v>
      </c>
      <c r="D818" s="32">
        <v>41.5</v>
      </c>
      <c r="E818" s="12"/>
      <c r="F818" s="13"/>
    </row>
    <row r="819" spans="1:6">
      <c r="A819" s="3" t="str">
        <f t="shared" si="12"/>
        <v>52</v>
      </c>
      <c r="B819" s="7">
        <v>522390</v>
      </c>
      <c r="C819" s="16" t="s">
        <v>916</v>
      </c>
      <c r="D819" s="32">
        <v>22</v>
      </c>
      <c r="E819" s="12"/>
      <c r="F819" s="13"/>
    </row>
    <row r="820" spans="1:6">
      <c r="A820" s="3" t="str">
        <f t="shared" si="12"/>
        <v>Su</v>
      </c>
      <c r="B820" s="24" t="s">
        <v>98</v>
      </c>
      <c r="C820" s="4"/>
      <c r="D820" s="32"/>
      <c r="E820" s="12"/>
      <c r="F820" s="13"/>
    </row>
    <row r="821" spans="1:6">
      <c r="A821" s="3" t="str">
        <f t="shared" si="12"/>
        <v>52</v>
      </c>
      <c r="B821" s="7">
        <v>523110</v>
      </c>
      <c r="C821" s="16" t="s">
        <v>917</v>
      </c>
      <c r="D821" s="32">
        <v>41.5</v>
      </c>
      <c r="E821" s="12"/>
      <c r="F821" s="13"/>
    </row>
    <row r="822" spans="1:6">
      <c r="A822" s="3" t="str">
        <f t="shared" si="12"/>
        <v>52</v>
      </c>
      <c r="B822" s="7">
        <v>523120</v>
      </c>
      <c r="C822" s="16" t="s">
        <v>918</v>
      </c>
      <c r="D822" s="32">
        <v>41.5</v>
      </c>
      <c r="E822" s="12"/>
      <c r="F822" s="13"/>
    </row>
    <row r="823" spans="1:6">
      <c r="A823" s="3" t="str">
        <f t="shared" si="12"/>
        <v>52</v>
      </c>
      <c r="B823" s="7">
        <v>523130</v>
      </c>
      <c r="C823" s="16" t="s">
        <v>919</v>
      </c>
      <c r="D823" s="32">
        <v>41.5</v>
      </c>
      <c r="E823" s="12"/>
      <c r="F823" s="13"/>
    </row>
    <row r="824" spans="1:6">
      <c r="A824" s="3" t="str">
        <f t="shared" si="12"/>
        <v>52</v>
      </c>
      <c r="B824" s="7">
        <v>523140</v>
      </c>
      <c r="C824" s="16" t="s">
        <v>920</v>
      </c>
      <c r="D824" s="32">
        <v>41.5</v>
      </c>
      <c r="E824" s="12"/>
      <c r="F824" s="13"/>
    </row>
    <row r="825" spans="1:6">
      <c r="A825" s="3" t="str">
        <f t="shared" si="12"/>
        <v>52</v>
      </c>
      <c r="B825" s="7">
        <v>523210</v>
      </c>
      <c r="C825" s="16" t="s">
        <v>921</v>
      </c>
      <c r="D825" s="32">
        <v>41.5</v>
      </c>
      <c r="E825" s="12"/>
      <c r="F825" s="13"/>
    </row>
    <row r="826" spans="1:6">
      <c r="A826" s="3" t="str">
        <f t="shared" si="12"/>
        <v>52</v>
      </c>
      <c r="B826" s="7">
        <v>523910</v>
      </c>
      <c r="C826" s="16" t="s">
        <v>922</v>
      </c>
      <c r="D826" s="32">
        <v>41.5</v>
      </c>
      <c r="E826" s="12"/>
      <c r="F826" s="13"/>
    </row>
    <row r="827" spans="1:6">
      <c r="A827" s="3" t="str">
        <f t="shared" si="12"/>
        <v>52</v>
      </c>
      <c r="B827" s="7">
        <v>523920</v>
      </c>
      <c r="C827" s="16" t="s">
        <v>923</v>
      </c>
      <c r="D827" s="32">
        <v>41.5</v>
      </c>
      <c r="E827" s="12"/>
      <c r="F827" s="13"/>
    </row>
    <row r="828" spans="1:6">
      <c r="A828" s="3" t="str">
        <f t="shared" si="12"/>
        <v>52</v>
      </c>
      <c r="B828" s="7">
        <v>523930</v>
      </c>
      <c r="C828" s="16" t="s">
        <v>924</v>
      </c>
      <c r="D828" s="32">
        <v>41.5</v>
      </c>
      <c r="E828" s="12"/>
      <c r="F828" s="13"/>
    </row>
    <row r="829" spans="1:6">
      <c r="A829" s="3" t="str">
        <f t="shared" si="12"/>
        <v>52</v>
      </c>
      <c r="B829" s="7">
        <v>523991</v>
      </c>
      <c r="C829" s="16" t="s">
        <v>925</v>
      </c>
      <c r="D829" s="32">
        <v>41.5</v>
      </c>
      <c r="E829" s="12"/>
      <c r="F829" s="13"/>
    </row>
    <row r="830" spans="1:6">
      <c r="A830" s="3" t="str">
        <f t="shared" si="12"/>
        <v>52</v>
      </c>
      <c r="B830" s="7">
        <v>523999</v>
      </c>
      <c r="C830" s="16" t="s">
        <v>926</v>
      </c>
      <c r="D830" s="32">
        <v>41.5</v>
      </c>
      <c r="E830" s="12"/>
      <c r="F830" s="13"/>
    </row>
    <row r="831" spans="1:6">
      <c r="A831" s="3" t="str">
        <f t="shared" si="12"/>
        <v>Su</v>
      </c>
      <c r="B831" s="24" t="s">
        <v>99</v>
      </c>
      <c r="C831" s="4"/>
      <c r="D831" s="32"/>
      <c r="E831" s="12"/>
      <c r="F831" s="13"/>
    </row>
    <row r="832" spans="1:6" ht="19.5" customHeight="1">
      <c r="A832" s="3" t="str">
        <f t="shared" si="12"/>
        <v>52</v>
      </c>
      <c r="B832" s="7">
        <v>524113</v>
      </c>
      <c r="C832" s="16" t="s">
        <v>927</v>
      </c>
      <c r="D832" s="32">
        <v>41.5</v>
      </c>
      <c r="E832" s="12"/>
      <c r="F832" s="13"/>
    </row>
    <row r="833" spans="1:6">
      <c r="A833" s="3" t="str">
        <f t="shared" si="12"/>
        <v>52</v>
      </c>
      <c r="B833" s="7">
        <v>524114</v>
      </c>
      <c r="C833" s="16" t="s">
        <v>928</v>
      </c>
      <c r="D833" s="32">
        <v>41.5</v>
      </c>
      <c r="E833" s="12"/>
      <c r="F833" s="13"/>
    </row>
    <row r="834" spans="1:6">
      <c r="A834" s="3" t="str">
        <f t="shared" si="12"/>
        <v>52</v>
      </c>
      <c r="B834" s="7">
        <v>524126</v>
      </c>
      <c r="C834" s="16" t="s">
        <v>929</v>
      </c>
      <c r="D834" s="32"/>
      <c r="E834" s="12">
        <v>1500</v>
      </c>
      <c r="F834" s="13"/>
    </row>
    <row r="835" spans="1:6">
      <c r="A835" s="3" t="str">
        <f t="shared" si="12"/>
        <v>52</v>
      </c>
      <c r="B835" s="7">
        <v>524127</v>
      </c>
      <c r="C835" s="16" t="s">
        <v>930</v>
      </c>
      <c r="D835" s="32">
        <v>41.5</v>
      </c>
      <c r="E835" s="12"/>
      <c r="F835" s="13"/>
    </row>
    <row r="836" spans="1:6" ht="31.5">
      <c r="A836" s="3" t="str">
        <f t="shared" si="12"/>
        <v>52</v>
      </c>
      <c r="B836" s="7">
        <v>524128</v>
      </c>
      <c r="C836" s="16" t="s">
        <v>931</v>
      </c>
      <c r="D836" s="32">
        <v>41.5</v>
      </c>
      <c r="E836" s="12"/>
      <c r="F836" s="13"/>
    </row>
    <row r="837" spans="1:6">
      <c r="A837" s="3" t="str">
        <f t="shared" ref="A837:A900" si="13">LEFT(B837,2)</f>
        <v>52</v>
      </c>
      <c r="B837" s="7">
        <v>524130</v>
      </c>
      <c r="C837" s="16" t="s">
        <v>932</v>
      </c>
      <c r="D837" s="32">
        <v>41.5</v>
      </c>
      <c r="E837" s="12"/>
      <c r="F837" s="13"/>
    </row>
    <row r="838" spans="1:6">
      <c r="A838" s="3" t="str">
        <f t="shared" si="13"/>
        <v>52</v>
      </c>
      <c r="B838" s="7">
        <v>524210</v>
      </c>
      <c r="C838" s="16" t="s">
        <v>933</v>
      </c>
      <c r="D838" s="32">
        <v>8</v>
      </c>
      <c r="E838" s="12"/>
      <c r="F838" s="13"/>
    </row>
    <row r="839" spans="1:6">
      <c r="A839" s="3" t="str">
        <f t="shared" si="13"/>
        <v>52</v>
      </c>
      <c r="B839" s="7">
        <v>524291</v>
      </c>
      <c r="C839" s="16" t="s">
        <v>934</v>
      </c>
      <c r="D839" s="32">
        <v>22</v>
      </c>
      <c r="E839" s="12"/>
      <c r="F839" s="13"/>
    </row>
    <row r="840" spans="1:6" ht="31.5">
      <c r="A840" s="3" t="str">
        <f t="shared" si="13"/>
        <v>52</v>
      </c>
      <c r="B840" s="7">
        <v>524292</v>
      </c>
      <c r="C840" s="16" t="s">
        <v>935</v>
      </c>
      <c r="D840" s="32">
        <v>35</v>
      </c>
      <c r="E840" s="12"/>
      <c r="F840" s="13"/>
    </row>
    <row r="841" spans="1:6">
      <c r="A841" s="3" t="str">
        <f t="shared" si="13"/>
        <v>52</v>
      </c>
      <c r="B841" s="7">
        <v>524298</v>
      </c>
      <c r="C841" s="16" t="s">
        <v>936</v>
      </c>
      <c r="D841" s="32">
        <v>16.5</v>
      </c>
      <c r="E841" s="12"/>
      <c r="F841" s="13"/>
    </row>
    <row r="842" spans="1:6">
      <c r="A842" s="3" t="str">
        <f t="shared" si="13"/>
        <v>Su</v>
      </c>
      <c r="B842" s="24" t="s">
        <v>100</v>
      </c>
      <c r="C842" s="4"/>
      <c r="D842" s="32"/>
      <c r="E842" s="12"/>
      <c r="F842" s="13"/>
    </row>
    <row r="843" spans="1:6">
      <c r="A843" s="3" t="str">
        <f t="shared" si="13"/>
        <v>52</v>
      </c>
      <c r="B843" s="7">
        <v>525110</v>
      </c>
      <c r="C843" s="16" t="s">
        <v>937</v>
      </c>
      <c r="D843" s="32">
        <v>35</v>
      </c>
      <c r="E843" s="12"/>
      <c r="F843" s="13"/>
    </row>
    <row r="844" spans="1:6">
      <c r="A844" s="3" t="str">
        <f t="shared" si="13"/>
        <v>52</v>
      </c>
      <c r="B844" s="7">
        <v>525120</v>
      </c>
      <c r="C844" s="16" t="s">
        <v>938</v>
      </c>
      <c r="D844" s="32">
        <v>35</v>
      </c>
      <c r="E844" s="12"/>
      <c r="F844" s="13"/>
    </row>
    <row r="845" spans="1:6">
      <c r="A845" s="3" t="str">
        <f t="shared" si="13"/>
        <v>52</v>
      </c>
      <c r="B845" s="7">
        <v>525190</v>
      </c>
      <c r="C845" s="16" t="s">
        <v>939</v>
      </c>
      <c r="D845" s="32">
        <v>35</v>
      </c>
      <c r="E845" s="12"/>
      <c r="F845" s="13"/>
    </row>
    <row r="846" spans="1:6">
      <c r="A846" s="3" t="str">
        <f t="shared" si="13"/>
        <v>52</v>
      </c>
      <c r="B846" s="7">
        <v>525910</v>
      </c>
      <c r="C846" s="16" t="s">
        <v>940</v>
      </c>
      <c r="D846" s="32">
        <v>35</v>
      </c>
      <c r="E846" s="12"/>
      <c r="F846" s="13"/>
    </row>
    <row r="847" spans="1:6">
      <c r="A847" s="3" t="str">
        <f t="shared" si="13"/>
        <v>52</v>
      </c>
      <c r="B847" s="7">
        <v>525920</v>
      </c>
      <c r="C847" s="16" t="s">
        <v>941</v>
      </c>
      <c r="D847" s="32">
        <v>35</v>
      </c>
      <c r="E847" s="12"/>
      <c r="F847" s="13"/>
    </row>
    <row r="848" spans="1:6">
      <c r="A848" s="3" t="str">
        <f t="shared" si="13"/>
        <v>52</v>
      </c>
      <c r="B848" s="7">
        <v>525990</v>
      </c>
      <c r="C848" s="16" t="s">
        <v>942</v>
      </c>
      <c r="D848" s="32">
        <v>35</v>
      </c>
      <c r="E848" s="12"/>
      <c r="F848" s="13"/>
    </row>
    <row r="849" spans="1:6">
      <c r="A849" s="3" t="str">
        <f t="shared" si="13"/>
        <v/>
      </c>
      <c r="C849" s="9" t="s">
        <v>943</v>
      </c>
      <c r="D849" s="32"/>
      <c r="E849" s="11"/>
      <c r="F849" s="13"/>
    </row>
    <row r="850" spans="1:6">
      <c r="A850" s="3" t="str">
        <f t="shared" si="13"/>
        <v>Su</v>
      </c>
      <c r="B850" s="24" t="s">
        <v>101</v>
      </c>
      <c r="C850" s="4"/>
      <c r="D850" s="32"/>
      <c r="E850" s="12"/>
      <c r="F850" s="13"/>
    </row>
    <row r="851" spans="1:6" ht="18">
      <c r="A851" s="3" t="str">
        <f t="shared" si="13"/>
        <v>53</v>
      </c>
      <c r="B851" s="7">
        <v>531110</v>
      </c>
      <c r="C851" s="16" t="s">
        <v>944</v>
      </c>
      <c r="D851" s="32">
        <v>30</v>
      </c>
      <c r="E851" s="12"/>
      <c r="F851" s="15" t="s">
        <v>945</v>
      </c>
    </row>
    <row r="852" spans="1:6" ht="33.75">
      <c r="A852" s="3" t="str">
        <f t="shared" si="13"/>
        <v>53</v>
      </c>
      <c r="B852" s="7">
        <v>531120</v>
      </c>
      <c r="C852" s="16" t="s">
        <v>946</v>
      </c>
      <c r="D852" s="32">
        <v>30</v>
      </c>
      <c r="E852" s="12"/>
      <c r="F852" s="15" t="s">
        <v>945</v>
      </c>
    </row>
    <row r="853" spans="1:6" ht="18">
      <c r="A853" s="3" t="str">
        <f t="shared" si="13"/>
        <v>53</v>
      </c>
      <c r="B853" s="7">
        <v>531130</v>
      </c>
      <c r="C853" s="16" t="s">
        <v>947</v>
      </c>
      <c r="D853" s="32">
        <v>30</v>
      </c>
      <c r="E853" s="12"/>
      <c r="F853" s="15" t="s">
        <v>945</v>
      </c>
    </row>
    <row r="854" spans="1:6" ht="18">
      <c r="A854" s="3" t="str">
        <f t="shared" si="13"/>
        <v>53</v>
      </c>
      <c r="B854" s="7">
        <v>531190</v>
      </c>
      <c r="C854" s="16" t="s">
        <v>948</v>
      </c>
      <c r="D854" s="32">
        <v>30</v>
      </c>
      <c r="E854" s="12"/>
      <c r="F854" s="15" t="s">
        <v>945</v>
      </c>
    </row>
    <row r="855" spans="1:6" ht="18">
      <c r="A855" s="3" t="str">
        <f t="shared" si="13"/>
        <v>53</v>
      </c>
      <c r="B855" s="7">
        <v>531210</v>
      </c>
      <c r="C855" s="16" t="s">
        <v>949</v>
      </c>
      <c r="D855" s="32">
        <v>8</v>
      </c>
      <c r="E855" s="12"/>
      <c r="F855" s="15" t="s">
        <v>856</v>
      </c>
    </row>
    <row r="856" spans="1:6">
      <c r="A856" s="3" t="str">
        <f t="shared" si="13"/>
        <v>53</v>
      </c>
      <c r="B856" s="7">
        <v>531311</v>
      </c>
      <c r="C856" s="16" t="s">
        <v>950</v>
      </c>
      <c r="D856" s="32">
        <v>8</v>
      </c>
      <c r="E856" s="12"/>
      <c r="F856" s="13"/>
    </row>
    <row r="857" spans="1:6">
      <c r="A857" s="3" t="str">
        <f t="shared" si="13"/>
        <v>53</v>
      </c>
      <c r="B857" s="7">
        <v>531312</v>
      </c>
      <c r="C857" s="16" t="s">
        <v>951</v>
      </c>
      <c r="D857" s="32">
        <v>8</v>
      </c>
      <c r="E857" s="12"/>
      <c r="F857" s="13"/>
    </row>
    <row r="858" spans="1:6">
      <c r="A858" s="3" t="str">
        <f t="shared" si="13"/>
        <v>53</v>
      </c>
      <c r="B858" s="7">
        <v>531320</v>
      </c>
      <c r="C858" s="16" t="s">
        <v>952</v>
      </c>
      <c r="D858" s="32">
        <v>8</v>
      </c>
      <c r="E858" s="12"/>
      <c r="F858" s="13"/>
    </row>
    <row r="859" spans="1:6">
      <c r="A859" s="3" t="str">
        <f t="shared" si="13"/>
        <v>53</v>
      </c>
      <c r="B859" s="7">
        <v>531390</v>
      </c>
      <c r="C859" s="16" t="s">
        <v>953</v>
      </c>
      <c r="D859" s="32">
        <v>8</v>
      </c>
      <c r="E859" s="12"/>
      <c r="F859" s="13"/>
    </row>
    <row r="860" spans="1:6">
      <c r="A860" s="3" t="str">
        <f t="shared" si="13"/>
        <v>Su</v>
      </c>
      <c r="B860" s="24" t="s">
        <v>102</v>
      </c>
      <c r="C860" s="4"/>
      <c r="D860" s="32"/>
      <c r="E860" s="12"/>
      <c r="F860" s="13"/>
    </row>
    <row r="861" spans="1:6" ht="19.5" customHeight="1">
      <c r="A861" s="3" t="str">
        <f t="shared" si="13"/>
        <v>53</v>
      </c>
      <c r="B861" s="7">
        <v>532111</v>
      </c>
      <c r="C861" s="16" t="s">
        <v>954</v>
      </c>
      <c r="D861" s="32">
        <v>41.5</v>
      </c>
      <c r="E861" s="12"/>
      <c r="F861" s="13"/>
    </row>
    <row r="862" spans="1:6">
      <c r="A862" s="3" t="str">
        <f t="shared" si="13"/>
        <v>53</v>
      </c>
      <c r="B862" s="7">
        <v>532112</v>
      </c>
      <c r="C862" s="16" t="s">
        <v>955</v>
      </c>
      <c r="D862" s="32">
        <v>41.5</v>
      </c>
      <c r="E862" s="12"/>
      <c r="F862" s="13"/>
    </row>
    <row r="863" spans="1:6" ht="31.5">
      <c r="A863" s="3" t="str">
        <f t="shared" si="13"/>
        <v>53</v>
      </c>
      <c r="B863" s="7">
        <v>532120</v>
      </c>
      <c r="C863" s="16" t="s">
        <v>956</v>
      </c>
      <c r="D863" s="32">
        <v>41.5</v>
      </c>
      <c r="E863" s="12"/>
      <c r="F863" s="13"/>
    </row>
    <row r="864" spans="1:6">
      <c r="A864" s="3" t="str">
        <f t="shared" si="13"/>
        <v>53</v>
      </c>
      <c r="B864" s="7">
        <v>532210</v>
      </c>
      <c r="C864" s="16" t="s">
        <v>957</v>
      </c>
      <c r="D864" s="32">
        <v>41.5</v>
      </c>
      <c r="E864" s="12"/>
      <c r="F864" s="13"/>
    </row>
    <row r="865" spans="1:6" s="54" customFormat="1">
      <c r="A865" s="3" t="str">
        <f t="shared" si="13"/>
        <v>53</v>
      </c>
      <c r="B865" s="48">
        <v>532281</v>
      </c>
      <c r="C865" s="49" t="s">
        <v>958</v>
      </c>
      <c r="D865" s="52">
        <v>22</v>
      </c>
      <c r="E865" s="51"/>
      <c r="F865" s="53"/>
    </row>
    <row r="866" spans="1:6" s="54" customFormat="1">
      <c r="A866" s="3" t="str">
        <f t="shared" si="13"/>
        <v>53</v>
      </c>
      <c r="B866" s="48">
        <v>532282</v>
      </c>
      <c r="C866" s="49" t="s">
        <v>959</v>
      </c>
      <c r="D866" s="52">
        <v>30</v>
      </c>
      <c r="E866" s="51"/>
      <c r="F866" s="53"/>
    </row>
    <row r="867" spans="1:6" s="54" customFormat="1">
      <c r="A867" s="3" t="str">
        <f t="shared" si="13"/>
        <v>53</v>
      </c>
      <c r="B867" s="48">
        <v>532283</v>
      </c>
      <c r="C867" s="49" t="s">
        <v>960</v>
      </c>
      <c r="D867" s="52">
        <v>35</v>
      </c>
      <c r="E867" s="51"/>
      <c r="F867" s="53"/>
    </row>
    <row r="868" spans="1:6" s="54" customFormat="1">
      <c r="A868" s="3" t="str">
        <f t="shared" si="13"/>
        <v>53</v>
      </c>
      <c r="B868" s="48">
        <v>532284</v>
      </c>
      <c r="C868" s="49" t="s">
        <v>961</v>
      </c>
      <c r="D868" s="52">
        <v>8</v>
      </c>
      <c r="E868" s="51"/>
      <c r="F868" s="53"/>
    </row>
    <row r="869" spans="1:6" s="54" customFormat="1">
      <c r="A869" s="3" t="str">
        <f t="shared" si="13"/>
        <v>53</v>
      </c>
      <c r="B869" s="48">
        <v>532289</v>
      </c>
      <c r="C869" s="49" t="s">
        <v>962</v>
      </c>
      <c r="D869" s="52">
        <v>8</v>
      </c>
      <c r="E869" s="51"/>
      <c r="F869" s="53"/>
    </row>
    <row r="870" spans="1:6">
      <c r="A870" s="3" t="str">
        <f t="shared" si="13"/>
        <v>53</v>
      </c>
      <c r="B870" s="7">
        <v>532310</v>
      </c>
      <c r="C870" s="16" t="s">
        <v>963</v>
      </c>
      <c r="D870" s="32">
        <v>8</v>
      </c>
      <c r="E870" s="12"/>
      <c r="F870" s="13"/>
    </row>
    <row r="871" spans="1:6" ht="31.5">
      <c r="A871" s="3" t="str">
        <f t="shared" si="13"/>
        <v>53</v>
      </c>
      <c r="B871" s="7">
        <v>532411</v>
      </c>
      <c r="C871" s="16" t="s">
        <v>964</v>
      </c>
      <c r="D871" s="32">
        <v>35</v>
      </c>
      <c r="E871" s="12"/>
      <c r="F871" s="13"/>
    </row>
    <row r="872" spans="1:6" ht="31.5">
      <c r="A872" s="3" t="str">
        <f t="shared" si="13"/>
        <v>53</v>
      </c>
      <c r="B872" s="7">
        <v>532412</v>
      </c>
      <c r="C872" s="16" t="s">
        <v>965</v>
      </c>
      <c r="D872" s="32">
        <v>35</v>
      </c>
      <c r="E872" s="12"/>
      <c r="F872" s="13"/>
    </row>
    <row r="873" spans="1:6">
      <c r="A873" s="3" t="str">
        <f t="shared" si="13"/>
        <v>53</v>
      </c>
      <c r="B873" s="7">
        <v>532420</v>
      </c>
      <c r="C873" s="16" t="s">
        <v>966</v>
      </c>
      <c r="D873" s="32">
        <v>35</v>
      </c>
      <c r="E873" s="12"/>
      <c r="F873" s="13"/>
    </row>
    <row r="874" spans="1:6" ht="31.5">
      <c r="A874" s="3" t="str">
        <f t="shared" si="13"/>
        <v>53</v>
      </c>
      <c r="B874" s="7">
        <v>532490</v>
      </c>
      <c r="C874" s="16" t="s">
        <v>967</v>
      </c>
      <c r="D874" s="32">
        <v>35</v>
      </c>
      <c r="E874" s="12"/>
      <c r="F874" s="13"/>
    </row>
    <row r="875" spans="1:6">
      <c r="A875" s="3" t="str">
        <f t="shared" si="13"/>
        <v>Su</v>
      </c>
      <c r="B875" s="24" t="s">
        <v>103</v>
      </c>
      <c r="C875" s="4"/>
      <c r="D875" s="32"/>
      <c r="E875" s="12"/>
      <c r="F875" s="13"/>
    </row>
    <row r="876" spans="1:6" ht="31.5">
      <c r="A876" s="3" t="str">
        <f t="shared" si="13"/>
        <v>53</v>
      </c>
      <c r="B876" s="7">
        <v>533110</v>
      </c>
      <c r="C876" s="16" t="s">
        <v>968</v>
      </c>
      <c r="D876" s="32">
        <v>41.5</v>
      </c>
      <c r="E876" s="12"/>
      <c r="F876" s="13"/>
    </row>
    <row r="877" spans="1:6" ht="31.5">
      <c r="A877" s="3" t="str">
        <f t="shared" si="13"/>
        <v/>
      </c>
      <c r="C877" s="9" t="s">
        <v>969</v>
      </c>
      <c r="D877" s="32"/>
      <c r="E877" s="11"/>
      <c r="F877" s="13"/>
    </row>
    <row r="878" spans="1:6">
      <c r="A878" s="3" t="str">
        <f t="shared" si="13"/>
        <v>Su</v>
      </c>
      <c r="B878" s="24" t="s">
        <v>104</v>
      </c>
      <c r="C878" s="4"/>
      <c r="D878" s="32"/>
      <c r="E878" s="12"/>
      <c r="F878" s="13"/>
    </row>
    <row r="879" spans="1:6">
      <c r="A879" s="3" t="str">
        <f t="shared" si="13"/>
        <v>54</v>
      </c>
      <c r="B879" s="7">
        <v>541110</v>
      </c>
      <c r="C879" s="16" t="s">
        <v>970</v>
      </c>
      <c r="D879" s="32">
        <v>12</v>
      </c>
      <c r="E879" s="12"/>
      <c r="F879" s="13"/>
    </row>
    <row r="880" spans="1:6">
      <c r="A880" s="3" t="str">
        <f t="shared" si="13"/>
        <v>54</v>
      </c>
      <c r="B880" s="7">
        <v>541191</v>
      </c>
      <c r="C880" s="16" t="s">
        <v>971</v>
      </c>
      <c r="D880" s="32">
        <v>12</v>
      </c>
      <c r="E880" s="12"/>
      <c r="F880" s="13"/>
    </row>
    <row r="881" spans="1:6">
      <c r="A881" s="3" t="str">
        <f t="shared" si="13"/>
        <v>54</v>
      </c>
      <c r="B881" s="7">
        <v>541199</v>
      </c>
      <c r="C881" s="16" t="s">
        <v>972</v>
      </c>
      <c r="D881" s="32">
        <v>12</v>
      </c>
      <c r="E881" s="12"/>
      <c r="F881" s="13"/>
    </row>
    <row r="882" spans="1:6">
      <c r="A882" s="3" t="str">
        <f t="shared" si="13"/>
        <v>54</v>
      </c>
      <c r="B882" s="7">
        <v>541211</v>
      </c>
      <c r="C882" s="16" t="s">
        <v>973</v>
      </c>
      <c r="D882" s="32">
        <v>22</v>
      </c>
      <c r="E882" s="12"/>
      <c r="F882" s="13"/>
    </row>
    <row r="883" spans="1:6">
      <c r="A883" s="3" t="str">
        <f t="shared" si="13"/>
        <v>54</v>
      </c>
      <c r="B883" s="7">
        <v>541213</v>
      </c>
      <c r="C883" s="16" t="s">
        <v>974</v>
      </c>
      <c r="D883" s="32">
        <v>22</v>
      </c>
      <c r="E883" s="12"/>
      <c r="F883" s="13"/>
    </row>
    <row r="884" spans="1:6">
      <c r="A884" s="3" t="str">
        <f t="shared" si="13"/>
        <v>54</v>
      </c>
      <c r="B884" s="7">
        <v>541214</v>
      </c>
      <c r="C884" s="16" t="s">
        <v>975</v>
      </c>
      <c r="D884" s="32">
        <v>22</v>
      </c>
      <c r="E884" s="12"/>
      <c r="F884" s="13"/>
    </row>
    <row r="885" spans="1:6">
      <c r="A885" s="3" t="str">
        <f t="shared" si="13"/>
        <v>54</v>
      </c>
      <c r="B885" s="7">
        <v>541219</v>
      </c>
      <c r="C885" s="16" t="s">
        <v>976</v>
      </c>
      <c r="D885" s="32">
        <v>22</v>
      </c>
      <c r="E885" s="12"/>
      <c r="F885" s="13"/>
    </row>
    <row r="886" spans="1:6">
      <c r="A886" s="3" t="str">
        <f t="shared" si="13"/>
        <v>54</v>
      </c>
      <c r="B886" s="7">
        <v>541310</v>
      </c>
      <c r="C886" s="16" t="s">
        <v>977</v>
      </c>
      <c r="D886" s="32">
        <v>8</v>
      </c>
      <c r="E886" s="12"/>
      <c r="F886" s="13"/>
    </row>
    <row r="887" spans="1:6">
      <c r="A887" s="3" t="str">
        <f t="shared" si="13"/>
        <v>54</v>
      </c>
      <c r="B887" s="7">
        <v>541320</v>
      </c>
      <c r="C887" s="16" t="s">
        <v>978</v>
      </c>
      <c r="D887" s="32">
        <v>8</v>
      </c>
      <c r="E887" s="12"/>
      <c r="F887" s="13"/>
    </row>
    <row r="888" spans="1:6">
      <c r="A888" s="3" t="str">
        <f t="shared" si="13"/>
        <v>54</v>
      </c>
      <c r="B888" s="7">
        <v>541330</v>
      </c>
      <c r="C888" s="16" t="s">
        <v>979</v>
      </c>
      <c r="D888" s="32">
        <v>16.5</v>
      </c>
      <c r="E888" s="12"/>
      <c r="F888" s="13"/>
    </row>
    <row r="889" spans="1:6" ht="31.5">
      <c r="A889" s="3" t="str">
        <f t="shared" si="13"/>
        <v>54</v>
      </c>
      <c r="B889" s="7" t="s">
        <v>23</v>
      </c>
      <c r="C889" s="16" t="s">
        <v>980</v>
      </c>
      <c r="D889" s="32">
        <v>41.5</v>
      </c>
      <c r="E889" s="12"/>
      <c r="F889" s="13"/>
    </row>
    <row r="890" spans="1:6" ht="47.25">
      <c r="A890" s="3" t="str">
        <f t="shared" si="13"/>
        <v>54</v>
      </c>
      <c r="B890" s="7" t="s">
        <v>24</v>
      </c>
      <c r="C890" s="16" t="s">
        <v>981</v>
      </c>
      <c r="D890" s="32">
        <v>41.5</v>
      </c>
      <c r="E890" s="12"/>
      <c r="F890" s="13"/>
    </row>
    <row r="891" spans="1:6">
      <c r="A891" s="3" t="str">
        <f t="shared" si="13"/>
        <v>54</v>
      </c>
      <c r="B891" s="7" t="s">
        <v>25</v>
      </c>
      <c r="C891" s="16" t="s">
        <v>982</v>
      </c>
      <c r="D891" s="32">
        <v>41.5</v>
      </c>
      <c r="E891" s="12"/>
      <c r="F891" s="13"/>
    </row>
    <row r="892" spans="1:6">
      <c r="A892" s="3" t="str">
        <f t="shared" si="13"/>
        <v>54</v>
      </c>
      <c r="B892" s="7">
        <v>541340</v>
      </c>
      <c r="C892" s="16" t="s">
        <v>983</v>
      </c>
      <c r="D892" s="32">
        <v>8</v>
      </c>
      <c r="E892" s="12"/>
      <c r="F892" s="13"/>
    </row>
    <row r="893" spans="1:6">
      <c r="A893" s="3" t="str">
        <f t="shared" si="13"/>
        <v>54</v>
      </c>
      <c r="B893" s="7">
        <v>541350</v>
      </c>
      <c r="C893" s="16" t="s">
        <v>984</v>
      </c>
      <c r="D893" s="32">
        <v>8</v>
      </c>
      <c r="E893" s="12"/>
      <c r="F893" s="13"/>
    </row>
    <row r="894" spans="1:6">
      <c r="A894" s="3" t="str">
        <f t="shared" si="13"/>
        <v>54</v>
      </c>
      <c r="B894" s="7">
        <v>541360</v>
      </c>
      <c r="C894" s="16" t="s">
        <v>985</v>
      </c>
      <c r="D894" s="32">
        <v>16.5</v>
      </c>
      <c r="E894" s="12"/>
      <c r="F894" s="13"/>
    </row>
    <row r="895" spans="1:6" ht="31.5">
      <c r="A895" s="3" t="str">
        <f t="shared" si="13"/>
        <v>54</v>
      </c>
      <c r="B895" s="7">
        <v>541370</v>
      </c>
      <c r="C895" s="16" t="s">
        <v>986</v>
      </c>
      <c r="D895" s="32">
        <v>16.5</v>
      </c>
      <c r="E895" s="12"/>
      <c r="F895" s="13"/>
    </row>
    <row r="896" spans="1:6">
      <c r="A896" s="3" t="str">
        <f t="shared" si="13"/>
        <v>54</v>
      </c>
      <c r="B896" s="7">
        <v>541380</v>
      </c>
      <c r="C896" s="16" t="s">
        <v>987</v>
      </c>
      <c r="D896" s="32">
        <v>16.5</v>
      </c>
      <c r="E896" s="12"/>
      <c r="F896" s="13"/>
    </row>
    <row r="897" spans="1:7">
      <c r="A897" s="3" t="str">
        <f t="shared" si="13"/>
        <v>54</v>
      </c>
      <c r="B897" s="7">
        <v>541410</v>
      </c>
      <c r="C897" s="16" t="s">
        <v>988</v>
      </c>
      <c r="D897" s="32">
        <v>8</v>
      </c>
      <c r="E897" s="12"/>
      <c r="F897" s="13"/>
    </row>
    <row r="898" spans="1:7">
      <c r="A898" s="3" t="str">
        <f t="shared" si="13"/>
        <v>54</v>
      </c>
      <c r="B898" s="7">
        <v>541420</v>
      </c>
      <c r="C898" s="16" t="s">
        <v>989</v>
      </c>
      <c r="D898" s="32">
        <v>8</v>
      </c>
      <c r="E898" s="12"/>
      <c r="F898" s="13"/>
    </row>
    <row r="899" spans="1:7">
      <c r="A899" s="3" t="str">
        <f t="shared" si="13"/>
        <v>54</v>
      </c>
      <c r="B899" s="7">
        <v>541430</v>
      </c>
      <c r="C899" s="16" t="s">
        <v>990</v>
      </c>
      <c r="D899" s="32">
        <v>8</v>
      </c>
      <c r="E899" s="12"/>
      <c r="F899" s="13"/>
    </row>
    <row r="900" spans="1:7">
      <c r="A900" s="3" t="str">
        <f t="shared" si="13"/>
        <v>54</v>
      </c>
      <c r="B900" s="7">
        <v>541490</v>
      </c>
      <c r="C900" s="16" t="s">
        <v>991</v>
      </c>
      <c r="D900" s="32">
        <v>8</v>
      </c>
      <c r="E900" s="12"/>
      <c r="F900" s="13"/>
    </row>
    <row r="901" spans="1:7">
      <c r="A901" s="3" t="str">
        <f t="shared" ref="A901:A964" si="14">LEFT(B901,2)</f>
        <v>54</v>
      </c>
      <c r="B901" s="7">
        <v>541511</v>
      </c>
      <c r="C901" s="16" t="s">
        <v>992</v>
      </c>
      <c r="D901" s="32">
        <v>30</v>
      </c>
      <c r="E901" s="12"/>
      <c r="F901" s="13"/>
    </row>
    <row r="902" spans="1:7">
      <c r="A902" s="3" t="str">
        <f t="shared" si="14"/>
        <v>54</v>
      </c>
      <c r="B902" s="7">
        <v>541512</v>
      </c>
      <c r="C902" s="16" t="s">
        <v>993</v>
      </c>
      <c r="D902" s="32">
        <v>30</v>
      </c>
      <c r="E902" s="12"/>
      <c r="F902" s="13"/>
    </row>
    <row r="903" spans="1:7">
      <c r="A903" s="3" t="str">
        <f t="shared" si="14"/>
        <v>54</v>
      </c>
      <c r="B903" s="7">
        <v>541513</v>
      </c>
      <c r="C903" s="16" t="s">
        <v>994</v>
      </c>
      <c r="D903" s="32">
        <v>30</v>
      </c>
      <c r="E903" s="12"/>
      <c r="F903" s="13"/>
    </row>
    <row r="904" spans="1:7">
      <c r="A904" s="3" t="str">
        <f t="shared" si="14"/>
        <v>54</v>
      </c>
      <c r="B904" s="7">
        <v>541519</v>
      </c>
      <c r="C904" s="16" t="s">
        <v>995</v>
      </c>
      <c r="D904" s="32">
        <v>30</v>
      </c>
      <c r="E904" s="12"/>
      <c r="F904" s="13"/>
    </row>
    <row r="905" spans="1:7" ht="18">
      <c r="A905" s="3" t="str">
        <f t="shared" si="14"/>
        <v>54</v>
      </c>
      <c r="B905" s="7" t="s">
        <v>26</v>
      </c>
      <c r="C905" s="16" t="s">
        <v>996</v>
      </c>
      <c r="D905" s="32"/>
      <c r="E905" s="12">
        <v>150</v>
      </c>
      <c r="F905" s="15" t="s">
        <v>997</v>
      </c>
      <c r="G905" s="36"/>
    </row>
    <row r="906" spans="1:7" ht="31.5">
      <c r="A906" s="3" t="str">
        <f t="shared" si="14"/>
        <v>54</v>
      </c>
      <c r="B906" s="7">
        <v>541611</v>
      </c>
      <c r="C906" s="16" t="s">
        <v>998</v>
      </c>
      <c r="D906" s="32">
        <v>16.5</v>
      </c>
      <c r="E906" s="12"/>
      <c r="F906" s="13"/>
    </row>
    <row r="907" spans="1:7">
      <c r="A907" s="3" t="str">
        <f t="shared" si="14"/>
        <v>54</v>
      </c>
      <c r="B907" s="7">
        <v>541612</v>
      </c>
      <c r="C907" s="16" t="s">
        <v>999</v>
      </c>
      <c r="D907" s="32">
        <v>16.5</v>
      </c>
      <c r="E907" s="12"/>
      <c r="F907" s="13"/>
    </row>
    <row r="908" spans="1:7">
      <c r="A908" s="3" t="str">
        <f t="shared" si="14"/>
        <v>54</v>
      </c>
      <c r="B908" s="7">
        <v>541613</v>
      </c>
      <c r="C908" s="16" t="s">
        <v>1000</v>
      </c>
      <c r="D908" s="32">
        <v>16.5</v>
      </c>
      <c r="E908" s="12"/>
      <c r="F908" s="13"/>
    </row>
    <row r="909" spans="1:7" ht="31.5">
      <c r="A909" s="3" t="str">
        <f t="shared" si="14"/>
        <v>54</v>
      </c>
      <c r="B909" s="7">
        <v>541614</v>
      </c>
      <c r="C909" s="16" t="s">
        <v>1001</v>
      </c>
      <c r="D909" s="32">
        <v>16.5</v>
      </c>
      <c r="E909" s="12"/>
      <c r="F909" s="13"/>
    </row>
    <row r="910" spans="1:7">
      <c r="A910" s="3" t="str">
        <f t="shared" si="14"/>
        <v>54</v>
      </c>
      <c r="B910" s="7">
        <v>541618</v>
      </c>
      <c r="C910" s="16" t="s">
        <v>1002</v>
      </c>
      <c r="D910" s="32">
        <v>16.5</v>
      </c>
      <c r="E910" s="12"/>
      <c r="F910" s="13"/>
    </row>
    <row r="911" spans="1:7">
      <c r="A911" s="3" t="str">
        <f t="shared" si="14"/>
        <v>54</v>
      </c>
      <c r="B911" s="7">
        <v>541620</v>
      </c>
      <c r="C911" s="16" t="s">
        <v>1003</v>
      </c>
      <c r="D911" s="32">
        <v>16.5</v>
      </c>
      <c r="E911" s="12"/>
      <c r="F911" s="13"/>
    </row>
    <row r="912" spans="1:7">
      <c r="A912" s="3" t="str">
        <f t="shared" si="14"/>
        <v>54</v>
      </c>
      <c r="B912" s="7">
        <v>541690</v>
      </c>
      <c r="C912" s="16" t="s">
        <v>1004</v>
      </c>
      <c r="D912" s="32">
        <v>16.5</v>
      </c>
      <c r="E912" s="12"/>
      <c r="F912" s="13"/>
    </row>
    <row r="913" spans="1:6" ht="19.5" customHeight="1">
      <c r="A913" s="3" t="str">
        <f t="shared" si="14"/>
        <v>54</v>
      </c>
      <c r="B913" s="64">
        <v>541713</v>
      </c>
      <c r="C913" s="65" t="s">
        <v>1005</v>
      </c>
      <c r="D913" s="60"/>
      <c r="E913" s="66">
        <v>1000</v>
      </c>
      <c r="F913" s="15" t="s">
        <v>1006</v>
      </c>
    </row>
    <row r="914" spans="1:6" ht="33.75">
      <c r="A914" s="3" t="str">
        <f t="shared" si="14"/>
        <v>54</v>
      </c>
      <c r="B914" s="64">
        <v>541714</v>
      </c>
      <c r="C914" s="65" t="s">
        <v>1007</v>
      </c>
      <c r="D914" s="60"/>
      <c r="E914" s="66">
        <v>1000</v>
      </c>
      <c r="F914" s="15" t="s">
        <v>1006</v>
      </c>
    </row>
    <row r="915" spans="1:6" ht="49.5">
      <c r="A915" s="3" t="str">
        <f t="shared" si="14"/>
        <v>54</v>
      </c>
      <c r="B915" s="64">
        <v>541715</v>
      </c>
      <c r="C915" s="65" t="s">
        <v>1008</v>
      </c>
      <c r="D915" s="60"/>
      <c r="E915" s="66">
        <v>1000</v>
      </c>
      <c r="F915" s="15" t="s">
        <v>1006</v>
      </c>
    </row>
    <row r="916" spans="1:6" ht="18">
      <c r="A916" s="3" t="str">
        <f t="shared" si="14"/>
        <v>54</v>
      </c>
      <c r="B916" s="64" t="s">
        <v>27</v>
      </c>
      <c r="C916" s="65" t="s">
        <v>1009</v>
      </c>
      <c r="D916" s="60"/>
      <c r="E916" s="66">
        <v>1500</v>
      </c>
      <c r="F916" s="15" t="s">
        <v>1006</v>
      </c>
    </row>
    <row r="917" spans="1:6" ht="18.75" customHeight="1">
      <c r="A917" s="3" t="str">
        <f t="shared" si="14"/>
        <v>54</v>
      </c>
      <c r="B917" s="64" t="s">
        <v>28</v>
      </c>
      <c r="C917" s="65" t="s">
        <v>1010</v>
      </c>
      <c r="D917" s="60"/>
      <c r="E917" s="66">
        <v>1250</v>
      </c>
      <c r="F917" s="15" t="s">
        <v>1006</v>
      </c>
    </row>
    <row r="918" spans="1:6" ht="33" customHeight="1">
      <c r="A918" s="3" t="str">
        <f t="shared" si="14"/>
        <v>54</v>
      </c>
      <c r="B918" s="64" t="s">
        <v>29</v>
      </c>
      <c r="C918" s="65" t="s">
        <v>1011</v>
      </c>
      <c r="D918" s="60"/>
      <c r="E918" s="66">
        <v>1250</v>
      </c>
      <c r="F918" s="15" t="s">
        <v>1006</v>
      </c>
    </row>
    <row r="919" spans="1:6" ht="31.5">
      <c r="A919" s="3" t="str">
        <f t="shared" si="14"/>
        <v>54</v>
      </c>
      <c r="B919" s="7">
        <v>541720</v>
      </c>
      <c r="C919" s="16" t="s">
        <v>1012</v>
      </c>
      <c r="D919" s="32">
        <v>22</v>
      </c>
      <c r="E919" s="12"/>
      <c r="F919" s="15"/>
    </row>
    <row r="920" spans="1:6" ht="18">
      <c r="A920" s="3" t="str">
        <f t="shared" si="14"/>
        <v>54</v>
      </c>
      <c r="B920" s="7">
        <v>541810</v>
      </c>
      <c r="C920" s="16" t="s">
        <v>1013</v>
      </c>
      <c r="D920" s="32">
        <v>16.5</v>
      </c>
      <c r="E920" s="12"/>
      <c r="F920" s="15" t="s">
        <v>856</v>
      </c>
    </row>
    <row r="921" spans="1:6">
      <c r="A921" s="3" t="str">
        <f t="shared" si="14"/>
        <v>54</v>
      </c>
      <c r="B921" s="7">
        <v>541820</v>
      </c>
      <c r="C921" s="16" t="s">
        <v>1014</v>
      </c>
      <c r="D921" s="32">
        <v>16.5</v>
      </c>
      <c r="E921" s="12"/>
      <c r="F921" s="13"/>
    </row>
    <row r="922" spans="1:6">
      <c r="A922" s="3" t="str">
        <f t="shared" si="14"/>
        <v>54</v>
      </c>
      <c r="B922" s="7">
        <v>541830</v>
      </c>
      <c r="C922" s="16" t="s">
        <v>1015</v>
      </c>
      <c r="D922" s="32">
        <v>16.5</v>
      </c>
      <c r="E922" s="12"/>
      <c r="F922" s="13"/>
    </row>
    <row r="923" spans="1:6">
      <c r="A923" s="3" t="str">
        <f t="shared" si="14"/>
        <v>54</v>
      </c>
      <c r="B923" s="7">
        <v>541840</v>
      </c>
      <c r="C923" s="16" t="s">
        <v>1016</v>
      </c>
      <c r="D923" s="32">
        <v>16.5</v>
      </c>
      <c r="E923" s="12"/>
      <c r="F923" s="13"/>
    </row>
    <row r="924" spans="1:6">
      <c r="A924" s="3" t="str">
        <f t="shared" si="14"/>
        <v>54</v>
      </c>
      <c r="B924" s="7">
        <v>541850</v>
      </c>
      <c r="C924" s="16" t="s">
        <v>1017</v>
      </c>
      <c r="D924" s="32">
        <v>16.5</v>
      </c>
      <c r="E924" s="12"/>
      <c r="F924" s="13"/>
    </row>
    <row r="925" spans="1:6">
      <c r="A925" s="3" t="str">
        <f t="shared" si="14"/>
        <v>54</v>
      </c>
      <c r="B925" s="7">
        <v>541860</v>
      </c>
      <c r="C925" s="16" t="s">
        <v>1018</v>
      </c>
      <c r="D925" s="32">
        <v>16.5</v>
      </c>
      <c r="E925" s="12"/>
      <c r="F925" s="13"/>
    </row>
    <row r="926" spans="1:6">
      <c r="A926" s="3" t="str">
        <f t="shared" si="14"/>
        <v>54</v>
      </c>
      <c r="B926" s="7">
        <v>541870</v>
      </c>
      <c r="C926" s="16" t="s">
        <v>1019</v>
      </c>
      <c r="D926" s="32">
        <v>16.5</v>
      </c>
      <c r="E926" s="12"/>
      <c r="F926" s="13"/>
    </row>
    <row r="927" spans="1:6">
      <c r="A927" s="3" t="str">
        <f t="shared" si="14"/>
        <v>54</v>
      </c>
      <c r="B927" s="7">
        <v>541890</v>
      </c>
      <c r="C927" s="16" t="s">
        <v>1020</v>
      </c>
      <c r="D927" s="32">
        <v>16.5</v>
      </c>
      <c r="E927" s="12"/>
      <c r="F927" s="13"/>
    </row>
    <row r="928" spans="1:6">
      <c r="A928" s="3" t="str">
        <f t="shared" si="14"/>
        <v>54</v>
      </c>
      <c r="B928" s="7">
        <v>541910</v>
      </c>
      <c r="C928" s="16" t="s">
        <v>1021</v>
      </c>
      <c r="D928" s="32">
        <v>16.5</v>
      </c>
      <c r="E928" s="12"/>
      <c r="F928" s="13"/>
    </row>
    <row r="929" spans="1:6">
      <c r="A929" s="3" t="str">
        <f t="shared" si="14"/>
        <v>54</v>
      </c>
      <c r="B929" s="7">
        <v>541921</v>
      </c>
      <c r="C929" s="16" t="s">
        <v>1022</v>
      </c>
      <c r="D929" s="32">
        <v>8</v>
      </c>
      <c r="E929" s="12"/>
      <c r="F929" s="13"/>
    </row>
    <row r="930" spans="1:6">
      <c r="A930" s="3" t="str">
        <f t="shared" si="14"/>
        <v>54</v>
      </c>
      <c r="B930" s="7">
        <v>541922</v>
      </c>
      <c r="C930" s="16" t="s">
        <v>1023</v>
      </c>
      <c r="D930" s="32">
        <v>8</v>
      </c>
      <c r="E930" s="12"/>
      <c r="F930" s="13"/>
    </row>
    <row r="931" spans="1:6">
      <c r="A931" s="3" t="str">
        <f t="shared" si="14"/>
        <v>54</v>
      </c>
      <c r="B931" s="7">
        <v>541930</v>
      </c>
      <c r="C931" s="16" t="s">
        <v>1024</v>
      </c>
      <c r="D931" s="32">
        <v>8</v>
      </c>
      <c r="E931" s="12"/>
      <c r="F931" s="13"/>
    </row>
    <row r="932" spans="1:6">
      <c r="A932" s="3" t="str">
        <f t="shared" si="14"/>
        <v>54</v>
      </c>
      <c r="B932" s="7">
        <v>541940</v>
      </c>
      <c r="C932" s="16" t="s">
        <v>1025</v>
      </c>
      <c r="D932" s="32">
        <v>8</v>
      </c>
      <c r="E932" s="12"/>
      <c r="F932" s="13"/>
    </row>
    <row r="933" spans="1:6" ht="31.5">
      <c r="A933" s="3" t="str">
        <f t="shared" si="14"/>
        <v>54</v>
      </c>
      <c r="B933" s="7">
        <v>541990</v>
      </c>
      <c r="C933" s="16" t="s">
        <v>1026</v>
      </c>
      <c r="D933" s="32">
        <v>16.5</v>
      </c>
      <c r="E933" s="12"/>
      <c r="F933" s="13"/>
    </row>
    <row r="934" spans="1:6" ht="31.5">
      <c r="A934" s="3" t="str">
        <f t="shared" si="14"/>
        <v/>
      </c>
      <c r="C934" s="9" t="s">
        <v>1027</v>
      </c>
      <c r="D934" s="32"/>
      <c r="E934" s="11"/>
      <c r="F934" s="13"/>
    </row>
    <row r="935" spans="1:6">
      <c r="A935" s="3" t="str">
        <f t="shared" si="14"/>
        <v>Su</v>
      </c>
      <c r="B935" s="24" t="s">
        <v>105</v>
      </c>
      <c r="C935" s="4"/>
      <c r="D935" s="32"/>
      <c r="E935" s="12"/>
      <c r="F935" s="13"/>
    </row>
    <row r="936" spans="1:6">
      <c r="A936" s="3" t="str">
        <f t="shared" si="14"/>
        <v>55</v>
      </c>
      <c r="B936" s="7">
        <v>551111</v>
      </c>
      <c r="C936" s="16" t="s">
        <v>1028</v>
      </c>
      <c r="D936" s="32">
        <v>22</v>
      </c>
      <c r="E936" s="12"/>
      <c r="F936" s="13"/>
    </row>
    <row r="937" spans="1:6">
      <c r="A937" s="3" t="str">
        <f t="shared" si="14"/>
        <v>55</v>
      </c>
      <c r="B937" s="7">
        <v>551112</v>
      </c>
      <c r="C937" s="16" t="s">
        <v>1029</v>
      </c>
      <c r="D937" s="32">
        <v>22</v>
      </c>
      <c r="E937" s="12"/>
      <c r="F937" s="13"/>
    </row>
    <row r="938" spans="1:6" ht="31.5">
      <c r="A938" s="3" t="str">
        <f t="shared" si="14"/>
        <v/>
      </c>
      <c r="C938" s="9" t="s">
        <v>1030</v>
      </c>
      <c r="D938" s="32"/>
      <c r="E938" s="11"/>
      <c r="F938" s="13"/>
    </row>
    <row r="939" spans="1:6">
      <c r="A939" s="3" t="str">
        <f t="shared" si="14"/>
        <v>Su</v>
      </c>
      <c r="B939" s="24" t="s">
        <v>106</v>
      </c>
      <c r="C939" s="4"/>
      <c r="D939" s="32"/>
      <c r="E939" s="12"/>
      <c r="F939" s="13"/>
    </row>
    <row r="940" spans="1:6">
      <c r="A940" s="3" t="str">
        <f t="shared" si="14"/>
        <v>56</v>
      </c>
      <c r="B940" s="7">
        <v>561110</v>
      </c>
      <c r="C940" s="16" t="s">
        <v>1031</v>
      </c>
      <c r="D940" s="32">
        <v>8</v>
      </c>
      <c r="E940" s="12"/>
      <c r="F940" s="13"/>
    </row>
    <row r="941" spans="1:6" ht="18">
      <c r="A941" s="3" t="str">
        <f t="shared" si="14"/>
        <v>56</v>
      </c>
      <c r="B941" s="7">
        <v>561210</v>
      </c>
      <c r="C941" s="16" t="s">
        <v>1032</v>
      </c>
      <c r="D941" s="32">
        <v>41.5</v>
      </c>
      <c r="E941" s="12"/>
      <c r="F941" s="15" t="s">
        <v>1033</v>
      </c>
    </row>
    <row r="942" spans="1:6">
      <c r="A942" s="3" t="str">
        <f t="shared" si="14"/>
        <v>56</v>
      </c>
      <c r="B942" s="7">
        <v>561311</v>
      </c>
      <c r="C942" s="16" t="s">
        <v>1034</v>
      </c>
      <c r="D942" s="32">
        <v>30</v>
      </c>
      <c r="E942" s="12"/>
      <c r="F942" s="15"/>
    </row>
    <row r="943" spans="1:6">
      <c r="A943" s="3" t="str">
        <f t="shared" si="14"/>
        <v>56</v>
      </c>
      <c r="B943" s="7">
        <v>561312</v>
      </c>
      <c r="C943" s="16" t="s">
        <v>1035</v>
      </c>
      <c r="D943" s="32">
        <v>30</v>
      </c>
      <c r="E943" s="12"/>
      <c r="F943" s="15"/>
    </row>
    <row r="944" spans="1:6">
      <c r="A944" s="3" t="str">
        <f t="shared" si="14"/>
        <v>56</v>
      </c>
      <c r="B944" s="7">
        <v>561320</v>
      </c>
      <c r="C944" s="16" t="s">
        <v>1036</v>
      </c>
      <c r="D944" s="32">
        <v>30</v>
      </c>
      <c r="E944" s="12"/>
      <c r="F944" s="15"/>
    </row>
    <row r="945" spans="1:6">
      <c r="A945" s="3" t="str">
        <f t="shared" si="14"/>
        <v>56</v>
      </c>
      <c r="B945" s="7">
        <v>561330</v>
      </c>
      <c r="C945" s="16" t="s">
        <v>1037</v>
      </c>
      <c r="D945" s="32">
        <v>30</v>
      </c>
      <c r="E945" s="12"/>
      <c r="F945" s="15"/>
    </row>
    <row r="946" spans="1:6">
      <c r="A946" s="3" t="str">
        <f t="shared" si="14"/>
        <v>56</v>
      </c>
      <c r="B946" s="7">
        <v>561410</v>
      </c>
      <c r="C946" s="16" t="s">
        <v>1038</v>
      </c>
      <c r="D946" s="32">
        <v>16.5</v>
      </c>
      <c r="E946" s="12"/>
      <c r="F946" s="15"/>
    </row>
    <row r="947" spans="1:6">
      <c r="A947" s="3" t="str">
        <f t="shared" si="14"/>
        <v>56</v>
      </c>
      <c r="B947" s="7">
        <v>561421</v>
      </c>
      <c r="C947" s="16" t="s">
        <v>1039</v>
      </c>
      <c r="D947" s="32">
        <v>16.5</v>
      </c>
      <c r="E947" s="12"/>
      <c r="F947" s="15"/>
    </row>
    <row r="948" spans="1:6">
      <c r="A948" s="3" t="str">
        <f t="shared" si="14"/>
        <v>56</v>
      </c>
      <c r="B948" s="7">
        <v>561422</v>
      </c>
      <c r="C948" s="16" t="s">
        <v>1040</v>
      </c>
      <c r="D948" s="32">
        <v>16.5</v>
      </c>
      <c r="E948" s="12"/>
      <c r="F948" s="15"/>
    </row>
    <row r="949" spans="1:6">
      <c r="A949" s="3" t="str">
        <f t="shared" si="14"/>
        <v>56</v>
      </c>
      <c r="B949" s="7">
        <v>561431</v>
      </c>
      <c r="C949" s="16" t="s">
        <v>1041</v>
      </c>
      <c r="D949" s="32">
        <v>16.5</v>
      </c>
      <c r="E949" s="12"/>
      <c r="F949" s="15"/>
    </row>
    <row r="950" spans="1:6" ht="31.5">
      <c r="A950" s="3" t="str">
        <f t="shared" si="14"/>
        <v>56</v>
      </c>
      <c r="B950" s="7">
        <v>561439</v>
      </c>
      <c r="C950" s="16" t="s">
        <v>1042</v>
      </c>
      <c r="D950" s="32">
        <v>16.5</v>
      </c>
      <c r="E950" s="12"/>
      <c r="F950" s="15"/>
    </row>
    <row r="951" spans="1:6">
      <c r="A951" s="3" t="str">
        <f t="shared" si="14"/>
        <v>56</v>
      </c>
      <c r="B951" s="7">
        <v>561440</v>
      </c>
      <c r="C951" s="16" t="s">
        <v>1043</v>
      </c>
      <c r="D951" s="32">
        <v>16.5</v>
      </c>
      <c r="E951" s="12"/>
      <c r="F951" s="15"/>
    </row>
    <row r="952" spans="1:6">
      <c r="A952" s="3" t="str">
        <f t="shared" si="14"/>
        <v>56</v>
      </c>
      <c r="B952" s="7">
        <v>561450</v>
      </c>
      <c r="C952" s="16" t="s">
        <v>1044</v>
      </c>
      <c r="D952" s="32">
        <v>16.5</v>
      </c>
      <c r="E952" s="12"/>
      <c r="F952" s="15"/>
    </row>
    <row r="953" spans="1:6">
      <c r="A953" s="3" t="str">
        <f t="shared" si="14"/>
        <v>56</v>
      </c>
      <c r="B953" s="7">
        <v>561491</v>
      </c>
      <c r="C953" s="16" t="s">
        <v>1045</v>
      </c>
      <c r="D953" s="32">
        <v>16.5</v>
      </c>
      <c r="E953" s="12"/>
      <c r="F953" s="15"/>
    </row>
    <row r="954" spans="1:6">
      <c r="A954" s="3" t="str">
        <f t="shared" si="14"/>
        <v>56</v>
      </c>
      <c r="B954" s="7">
        <v>561492</v>
      </c>
      <c r="C954" s="16" t="s">
        <v>1046</v>
      </c>
      <c r="D954" s="32">
        <v>16.5</v>
      </c>
      <c r="E954" s="12"/>
      <c r="F954" s="15"/>
    </row>
    <row r="955" spans="1:6">
      <c r="A955" s="3" t="str">
        <f t="shared" si="14"/>
        <v>56</v>
      </c>
      <c r="B955" s="7">
        <v>561499</v>
      </c>
      <c r="C955" s="16" t="s">
        <v>1047</v>
      </c>
      <c r="D955" s="32">
        <v>16.5</v>
      </c>
      <c r="E955" s="12"/>
      <c r="F955" s="15"/>
    </row>
    <row r="956" spans="1:6" ht="18">
      <c r="A956" s="3" t="str">
        <f t="shared" si="14"/>
        <v>56</v>
      </c>
      <c r="B956" s="7">
        <v>561510</v>
      </c>
      <c r="C956" s="16" t="s">
        <v>1048</v>
      </c>
      <c r="D956" s="32">
        <v>22</v>
      </c>
      <c r="E956" s="12"/>
      <c r="F956" s="15" t="s">
        <v>856</v>
      </c>
    </row>
    <row r="957" spans="1:6" ht="18">
      <c r="A957" s="3" t="str">
        <f t="shared" si="14"/>
        <v>56</v>
      </c>
      <c r="B957" s="7">
        <v>561520</v>
      </c>
      <c r="C957" s="16" t="s">
        <v>1049</v>
      </c>
      <c r="D957" s="32">
        <v>22</v>
      </c>
      <c r="E957" s="12"/>
      <c r="F957" s="15" t="s">
        <v>856</v>
      </c>
    </row>
    <row r="958" spans="1:6">
      <c r="A958" s="3" t="str">
        <f t="shared" si="14"/>
        <v>56</v>
      </c>
      <c r="B958" s="7">
        <v>561591</v>
      </c>
      <c r="C958" s="16" t="s">
        <v>1050</v>
      </c>
      <c r="D958" s="32">
        <v>22</v>
      </c>
      <c r="E958" s="12"/>
      <c r="F958" s="13"/>
    </row>
    <row r="959" spans="1:6" ht="31.5">
      <c r="A959" s="3" t="str">
        <f t="shared" si="14"/>
        <v>56</v>
      </c>
      <c r="B959" s="7">
        <v>561599</v>
      </c>
      <c r="C959" s="16" t="s">
        <v>1051</v>
      </c>
      <c r="D959" s="32">
        <v>22</v>
      </c>
      <c r="E959" s="12"/>
      <c r="F959" s="13"/>
    </row>
    <row r="960" spans="1:6">
      <c r="A960" s="3" t="str">
        <f t="shared" si="14"/>
        <v>56</v>
      </c>
      <c r="B960" s="7">
        <v>561611</v>
      </c>
      <c r="C960" s="16" t="s">
        <v>1052</v>
      </c>
      <c r="D960" s="32">
        <v>22</v>
      </c>
      <c r="E960" s="12"/>
      <c r="F960" s="13"/>
    </row>
    <row r="961" spans="1:6">
      <c r="A961" s="3" t="str">
        <f t="shared" si="14"/>
        <v>56</v>
      </c>
      <c r="B961" s="7">
        <v>561612</v>
      </c>
      <c r="C961" s="16" t="s">
        <v>1053</v>
      </c>
      <c r="D961" s="32">
        <v>22</v>
      </c>
      <c r="E961" s="12"/>
      <c r="F961" s="13"/>
    </row>
    <row r="962" spans="1:6">
      <c r="A962" s="3" t="str">
        <f t="shared" si="14"/>
        <v>56</v>
      </c>
      <c r="B962" s="7">
        <v>561613</v>
      </c>
      <c r="C962" s="16" t="s">
        <v>1054</v>
      </c>
      <c r="D962" s="32">
        <v>22</v>
      </c>
      <c r="E962" s="12"/>
      <c r="F962" s="13"/>
    </row>
    <row r="963" spans="1:6">
      <c r="A963" s="3" t="str">
        <f t="shared" si="14"/>
        <v>56</v>
      </c>
      <c r="B963" s="7">
        <v>561621</v>
      </c>
      <c r="C963" s="16" t="s">
        <v>1055</v>
      </c>
      <c r="D963" s="32">
        <v>22</v>
      </c>
      <c r="E963" s="12"/>
      <c r="F963" s="13"/>
    </row>
    <row r="964" spans="1:6">
      <c r="A964" s="3" t="str">
        <f t="shared" si="14"/>
        <v>56</v>
      </c>
      <c r="B964" s="7">
        <v>561622</v>
      </c>
      <c r="C964" s="16" t="s">
        <v>1056</v>
      </c>
      <c r="D964" s="32">
        <v>22</v>
      </c>
      <c r="E964" s="12"/>
      <c r="F964" s="13"/>
    </row>
    <row r="965" spans="1:6">
      <c r="A965" s="3" t="str">
        <f t="shared" ref="A965:A1028" si="15">LEFT(B965,2)</f>
        <v>56</v>
      </c>
      <c r="B965" s="7">
        <v>561710</v>
      </c>
      <c r="C965" s="16" t="s">
        <v>1057</v>
      </c>
      <c r="D965" s="32">
        <v>12</v>
      </c>
      <c r="E965" s="12"/>
      <c r="F965" s="13"/>
    </row>
    <row r="966" spans="1:6" ht="19.5" customHeight="1">
      <c r="A966" s="3" t="str">
        <f t="shared" si="15"/>
        <v>56</v>
      </c>
      <c r="B966" s="7">
        <v>561720</v>
      </c>
      <c r="C966" s="16" t="s">
        <v>1058</v>
      </c>
      <c r="D966" s="32">
        <v>19.5</v>
      </c>
      <c r="E966" s="12"/>
      <c r="F966" s="13"/>
    </row>
    <row r="967" spans="1:6">
      <c r="A967" s="3" t="str">
        <f t="shared" si="15"/>
        <v>56</v>
      </c>
      <c r="B967" s="7">
        <v>561730</v>
      </c>
      <c r="C967" s="16" t="s">
        <v>1059</v>
      </c>
      <c r="D967" s="32">
        <v>8</v>
      </c>
      <c r="E967" s="12"/>
      <c r="F967" s="13"/>
    </row>
    <row r="968" spans="1:6">
      <c r="A968" s="3" t="str">
        <f t="shared" si="15"/>
        <v>56</v>
      </c>
      <c r="B968" s="7">
        <v>561740</v>
      </c>
      <c r="C968" s="16" t="s">
        <v>1060</v>
      </c>
      <c r="D968" s="32">
        <v>6</v>
      </c>
      <c r="E968" s="12"/>
      <c r="F968" s="13"/>
    </row>
    <row r="969" spans="1:6">
      <c r="A969" s="3" t="str">
        <f t="shared" si="15"/>
        <v>56</v>
      </c>
      <c r="B969" s="7">
        <v>561790</v>
      </c>
      <c r="C969" s="16" t="s">
        <v>1061</v>
      </c>
      <c r="D969" s="32">
        <v>8</v>
      </c>
      <c r="E969" s="12"/>
      <c r="F969" s="13"/>
    </row>
    <row r="970" spans="1:6">
      <c r="A970" s="3" t="str">
        <f t="shared" si="15"/>
        <v>56</v>
      </c>
      <c r="B970" s="7">
        <v>561910</v>
      </c>
      <c r="C970" s="16" t="s">
        <v>1062</v>
      </c>
      <c r="D970" s="32">
        <v>12</v>
      </c>
      <c r="E970" s="12"/>
      <c r="F970" s="13"/>
    </row>
    <row r="971" spans="1:6" ht="18">
      <c r="A971" s="3" t="str">
        <f t="shared" si="15"/>
        <v>56</v>
      </c>
      <c r="B971" s="7">
        <v>561920</v>
      </c>
      <c r="C971" s="16" t="s">
        <v>1063</v>
      </c>
      <c r="D971" s="32">
        <v>12</v>
      </c>
      <c r="E971" s="12"/>
      <c r="F971" s="15" t="s">
        <v>856</v>
      </c>
    </row>
    <row r="972" spans="1:6">
      <c r="A972" s="3" t="str">
        <f t="shared" si="15"/>
        <v>56</v>
      </c>
      <c r="B972" s="7">
        <v>561990</v>
      </c>
      <c r="C972" s="16" t="s">
        <v>1064</v>
      </c>
      <c r="D972" s="32">
        <v>12</v>
      </c>
      <c r="E972" s="12"/>
      <c r="F972" s="13"/>
    </row>
    <row r="973" spans="1:6">
      <c r="A973" s="3" t="str">
        <f t="shared" si="15"/>
        <v xml:space="preserve"> S</v>
      </c>
      <c r="B973" s="24" t="s">
        <v>17</v>
      </c>
      <c r="C973" s="4"/>
      <c r="D973" s="32"/>
      <c r="E973" s="12"/>
      <c r="F973" s="13"/>
    </row>
    <row r="974" spans="1:6">
      <c r="A974" s="3" t="str">
        <f t="shared" si="15"/>
        <v>56</v>
      </c>
      <c r="B974" s="7">
        <v>562111</v>
      </c>
      <c r="C974" s="16" t="s">
        <v>1065</v>
      </c>
      <c r="D974" s="32">
        <v>41.5</v>
      </c>
      <c r="E974" s="12"/>
      <c r="F974" s="13"/>
    </row>
    <row r="975" spans="1:6">
      <c r="A975" s="3" t="str">
        <f t="shared" si="15"/>
        <v>56</v>
      </c>
      <c r="B975" s="7">
        <v>562112</v>
      </c>
      <c r="C975" s="16" t="s">
        <v>1066</v>
      </c>
      <c r="D975" s="32">
        <v>41.5</v>
      </c>
      <c r="E975" s="12"/>
      <c r="F975" s="13"/>
    </row>
    <row r="976" spans="1:6">
      <c r="A976" s="3" t="str">
        <f t="shared" si="15"/>
        <v>56</v>
      </c>
      <c r="B976" s="7">
        <v>562119</v>
      </c>
      <c r="C976" s="16" t="s">
        <v>1067</v>
      </c>
      <c r="D976" s="32">
        <v>41.5</v>
      </c>
      <c r="E976" s="12"/>
      <c r="F976" s="13"/>
    </row>
    <row r="977" spans="1:6">
      <c r="A977" s="3" t="str">
        <f t="shared" si="15"/>
        <v>56</v>
      </c>
      <c r="B977" s="7">
        <v>562211</v>
      </c>
      <c r="C977" s="16" t="s">
        <v>1068</v>
      </c>
      <c r="D977" s="32">
        <v>41.5</v>
      </c>
      <c r="E977" s="12"/>
      <c r="F977" s="13"/>
    </row>
    <row r="978" spans="1:6">
      <c r="A978" s="3" t="str">
        <f t="shared" si="15"/>
        <v>56</v>
      </c>
      <c r="B978" s="7">
        <v>562212</v>
      </c>
      <c r="C978" s="16" t="s">
        <v>1069</v>
      </c>
      <c r="D978" s="32">
        <v>41.5</v>
      </c>
      <c r="E978" s="12"/>
      <c r="F978" s="13"/>
    </row>
    <row r="979" spans="1:6">
      <c r="A979" s="3" t="str">
        <f t="shared" si="15"/>
        <v>56</v>
      </c>
      <c r="B979" s="7">
        <v>562213</v>
      </c>
      <c r="C979" s="16" t="s">
        <v>1070</v>
      </c>
      <c r="D979" s="32">
        <v>41.5</v>
      </c>
      <c r="E979" s="12"/>
      <c r="F979" s="13"/>
    </row>
    <row r="980" spans="1:6">
      <c r="A980" s="3" t="str">
        <f t="shared" si="15"/>
        <v>56</v>
      </c>
      <c r="B980" s="7">
        <v>562219</v>
      </c>
      <c r="C980" s="16" t="s">
        <v>1071</v>
      </c>
      <c r="D980" s="32">
        <v>41.5</v>
      </c>
      <c r="E980" s="12"/>
      <c r="F980" s="13"/>
    </row>
    <row r="981" spans="1:6">
      <c r="A981" s="3" t="str">
        <f t="shared" si="15"/>
        <v>56</v>
      </c>
      <c r="B981" s="7">
        <v>562910</v>
      </c>
      <c r="C981" s="16" t="s">
        <v>1072</v>
      </c>
      <c r="D981" s="32">
        <v>22</v>
      </c>
      <c r="E981" s="12"/>
      <c r="F981" s="13"/>
    </row>
    <row r="982" spans="1:6" ht="18">
      <c r="A982" s="3" t="str">
        <f t="shared" si="15"/>
        <v>56</v>
      </c>
      <c r="B982" s="7" t="s">
        <v>30</v>
      </c>
      <c r="C982" s="16" t="s">
        <v>1073</v>
      </c>
      <c r="D982" s="32"/>
      <c r="E982" s="12">
        <v>750</v>
      </c>
      <c r="F982" s="15" t="s">
        <v>1074</v>
      </c>
    </row>
    <row r="983" spans="1:6">
      <c r="A983" s="3" t="str">
        <f t="shared" si="15"/>
        <v>56</v>
      </c>
      <c r="B983" s="7">
        <v>562920</v>
      </c>
      <c r="C983" s="16" t="s">
        <v>1075</v>
      </c>
      <c r="D983" s="32">
        <v>22</v>
      </c>
      <c r="E983" s="12"/>
      <c r="F983" s="13"/>
    </row>
    <row r="984" spans="1:6">
      <c r="A984" s="3" t="str">
        <f t="shared" si="15"/>
        <v>56</v>
      </c>
      <c r="B984" s="7">
        <v>562991</v>
      </c>
      <c r="C984" s="16" t="s">
        <v>1076</v>
      </c>
      <c r="D984" s="32">
        <v>8</v>
      </c>
      <c r="E984" s="12"/>
      <c r="F984" s="13"/>
    </row>
    <row r="985" spans="1:6" ht="31.5">
      <c r="A985" s="3" t="str">
        <f t="shared" si="15"/>
        <v>56</v>
      </c>
      <c r="B985" s="7">
        <v>562998</v>
      </c>
      <c r="C985" s="16" t="s">
        <v>1077</v>
      </c>
      <c r="D985" s="32">
        <v>8</v>
      </c>
      <c r="E985" s="12"/>
      <c r="F985" s="13"/>
    </row>
    <row r="986" spans="1:6" ht="19.5" customHeight="1">
      <c r="A986" s="3" t="str">
        <f t="shared" si="15"/>
        <v/>
      </c>
      <c r="C986" s="9" t="s">
        <v>1078</v>
      </c>
      <c r="D986" s="32"/>
      <c r="E986" s="11"/>
      <c r="F986" s="13"/>
    </row>
    <row r="987" spans="1:6">
      <c r="A987" s="3" t="str">
        <f t="shared" si="15"/>
        <v>Su</v>
      </c>
      <c r="B987" s="24" t="s">
        <v>107</v>
      </c>
      <c r="C987" s="4"/>
      <c r="D987" s="32"/>
      <c r="E987" s="12"/>
      <c r="F987" s="13"/>
    </row>
    <row r="988" spans="1:6">
      <c r="A988" s="3" t="str">
        <f t="shared" si="15"/>
        <v>61</v>
      </c>
      <c r="B988" s="7">
        <v>611110</v>
      </c>
      <c r="C988" s="16" t="s">
        <v>1079</v>
      </c>
      <c r="D988" s="32">
        <v>12</v>
      </c>
      <c r="E988" s="12"/>
      <c r="F988" s="13"/>
    </row>
    <row r="989" spans="1:6">
      <c r="A989" s="3" t="str">
        <f t="shared" si="15"/>
        <v>61</v>
      </c>
      <c r="B989" s="7">
        <v>611210</v>
      </c>
      <c r="C989" s="16" t="s">
        <v>1080</v>
      </c>
      <c r="D989" s="32">
        <v>22</v>
      </c>
      <c r="E989" s="12"/>
      <c r="F989" s="13"/>
    </row>
    <row r="990" spans="1:6">
      <c r="A990" s="3" t="str">
        <f t="shared" si="15"/>
        <v>61</v>
      </c>
      <c r="B990" s="7">
        <v>611310</v>
      </c>
      <c r="C990" s="16" t="s">
        <v>1081</v>
      </c>
      <c r="D990" s="32">
        <v>30</v>
      </c>
      <c r="E990" s="12"/>
      <c r="F990" s="13"/>
    </row>
    <row r="991" spans="1:6">
      <c r="A991" s="3" t="str">
        <f t="shared" si="15"/>
        <v>61</v>
      </c>
      <c r="B991" s="7">
        <v>611410</v>
      </c>
      <c r="C991" s="16" t="s">
        <v>1082</v>
      </c>
      <c r="D991" s="32">
        <v>8</v>
      </c>
      <c r="E991" s="12"/>
      <c r="F991" s="13"/>
    </row>
    <row r="992" spans="1:6">
      <c r="A992" s="3" t="str">
        <f t="shared" si="15"/>
        <v>61</v>
      </c>
      <c r="B992" s="7">
        <v>611420</v>
      </c>
      <c r="C992" s="16" t="s">
        <v>1083</v>
      </c>
      <c r="D992" s="32">
        <v>12</v>
      </c>
      <c r="E992" s="12"/>
      <c r="F992" s="13"/>
    </row>
    <row r="993" spans="1:6" ht="31.5">
      <c r="A993" s="3" t="str">
        <f t="shared" si="15"/>
        <v>61</v>
      </c>
      <c r="B993" s="7">
        <v>611430</v>
      </c>
      <c r="C993" s="16" t="s">
        <v>1084</v>
      </c>
      <c r="D993" s="32">
        <v>12</v>
      </c>
      <c r="E993" s="12"/>
      <c r="F993" s="13"/>
    </row>
    <row r="994" spans="1:6">
      <c r="A994" s="3" t="str">
        <f t="shared" si="15"/>
        <v>61</v>
      </c>
      <c r="B994" s="7">
        <v>611511</v>
      </c>
      <c r="C994" s="16" t="s">
        <v>1085</v>
      </c>
      <c r="D994" s="32">
        <v>8</v>
      </c>
      <c r="E994" s="12"/>
      <c r="F994" s="13"/>
    </row>
    <row r="995" spans="1:6">
      <c r="A995" s="3" t="str">
        <f t="shared" si="15"/>
        <v>61</v>
      </c>
      <c r="B995" s="7">
        <v>611512</v>
      </c>
      <c r="C995" s="16" t="s">
        <v>1086</v>
      </c>
      <c r="D995" s="32">
        <v>30</v>
      </c>
      <c r="E995" s="12"/>
      <c r="F995" s="13"/>
    </row>
    <row r="996" spans="1:6">
      <c r="A996" s="3" t="str">
        <f t="shared" si="15"/>
        <v>61</v>
      </c>
      <c r="B996" s="7">
        <v>611513</v>
      </c>
      <c r="C996" s="16" t="s">
        <v>1087</v>
      </c>
      <c r="D996" s="32">
        <v>8</v>
      </c>
      <c r="E996" s="12"/>
      <c r="F996" s="13"/>
    </row>
    <row r="997" spans="1:6">
      <c r="A997" s="3" t="str">
        <f t="shared" si="15"/>
        <v>61</v>
      </c>
      <c r="B997" s="7">
        <v>611519</v>
      </c>
      <c r="C997" s="16" t="s">
        <v>1088</v>
      </c>
      <c r="D997" s="32">
        <v>16.5</v>
      </c>
      <c r="E997" s="12"/>
      <c r="F997" s="13"/>
    </row>
    <row r="998" spans="1:6" ht="18">
      <c r="A998" s="3" t="str">
        <f t="shared" si="15"/>
        <v>61</v>
      </c>
      <c r="B998" s="7" t="s">
        <v>31</v>
      </c>
      <c r="C998" s="16" t="s">
        <v>1089</v>
      </c>
      <c r="D998" s="32">
        <v>41.5</v>
      </c>
      <c r="E998" s="12"/>
      <c r="F998" s="15" t="s">
        <v>1090</v>
      </c>
    </row>
    <row r="999" spans="1:6">
      <c r="A999" s="3" t="str">
        <f t="shared" si="15"/>
        <v>61</v>
      </c>
      <c r="B999" s="7">
        <v>611610</v>
      </c>
      <c r="C999" s="16" t="s">
        <v>1091</v>
      </c>
      <c r="D999" s="32">
        <v>8</v>
      </c>
      <c r="E999" s="12"/>
      <c r="F999" s="13"/>
    </row>
    <row r="1000" spans="1:6">
      <c r="A1000" s="3" t="str">
        <f t="shared" si="15"/>
        <v>61</v>
      </c>
      <c r="B1000" s="7">
        <v>611620</v>
      </c>
      <c r="C1000" s="16" t="s">
        <v>1092</v>
      </c>
      <c r="D1000" s="32">
        <v>8</v>
      </c>
      <c r="E1000" s="12"/>
      <c r="F1000" s="13"/>
    </row>
    <row r="1001" spans="1:6">
      <c r="A1001" s="3" t="str">
        <f t="shared" si="15"/>
        <v>61</v>
      </c>
      <c r="B1001" s="7">
        <v>611630</v>
      </c>
      <c r="C1001" s="16" t="s">
        <v>1093</v>
      </c>
      <c r="D1001" s="32">
        <v>12</v>
      </c>
      <c r="E1001" s="12"/>
      <c r="F1001" s="13"/>
    </row>
    <row r="1002" spans="1:6">
      <c r="A1002" s="3" t="str">
        <f t="shared" si="15"/>
        <v>61</v>
      </c>
      <c r="B1002" s="7">
        <v>611691</v>
      </c>
      <c r="C1002" s="16" t="s">
        <v>1094</v>
      </c>
      <c r="D1002" s="32">
        <v>8</v>
      </c>
      <c r="E1002" s="12"/>
      <c r="F1002" s="13"/>
    </row>
    <row r="1003" spans="1:6">
      <c r="A1003" s="3" t="str">
        <f t="shared" si="15"/>
        <v>61</v>
      </c>
      <c r="B1003" s="7">
        <v>611692</v>
      </c>
      <c r="C1003" s="16" t="s">
        <v>1095</v>
      </c>
      <c r="D1003" s="32">
        <v>8</v>
      </c>
      <c r="E1003" s="12"/>
      <c r="F1003" s="13"/>
    </row>
    <row r="1004" spans="1:6">
      <c r="A1004" s="3" t="str">
        <f t="shared" si="15"/>
        <v>61</v>
      </c>
      <c r="B1004" s="7">
        <v>611699</v>
      </c>
      <c r="C1004" s="16" t="s">
        <v>1096</v>
      </c>
      <c r="D1004" s="32">
        <v>12</v>
      </c>
      <c r="E1004" s="12"/>
      <c r="F1004" s="13"/>
    </row>
    <row r="1005" spans="1:6">
      <c r="A1005" s="3" t="str">
        <f t="shared" si="15"/>
        <v>61</v>
      </c>
      <c r="B1005" s="7">
        <v>611710</v>
      </c>
      <c r="C1005" s="16" t="s">
        <v>1097</v>
      </c>
      <c r="D1005" s="32">
        <v>16.5</v>
      </c>
      <c r="E1005" s="12"/>
      <c r="F1005" s="13"/>
    </row>
    <row r="1006" spans="1:6">
      <c r="A1006" s="3" t="str">
        <f t="shared" si="15"/>
        <v/>
      </c>
      <c r="C1006" s="9" t="s">
        <v>1098</v>
      </c>
      <c r="D1006" s="32"/>
      <c r="E1006" s="11"/>
      <c r="F1006" s="13"/>
    </row>
    <row r="1007" spans="1:6">
      <c r="A1007" s="3" t="str">
        <f t="shared" si="15"/>
        <v>Su</v>
      </c>
      <c r="B1007" s="24" t="s">
        <v>108</v>
      </c>
      <c r="C1007" s="4"/>
      <c r="D1007" s="32"/>
      <c r="E1007" s="12"/>
      <c r="F1007" s="13"/>
    </row>
    <row r="1008" spans="1:6" ht="31.5">
      <c r="A1008" s="3" t="str">
        <f t="shared" si="15"/>
        <v>62</v>
      </c>
      <c r="B1008" s="7">
        <v>621111</v>
      </c>
      <c r="C1008" s="16" t="s">
        <v>1099</v>
      </c>
      <c r="D1008" s="32">
        <v>12</v>
      </c>
      <c r="E1008" s="12"/>
      <c r="F1008" s="13"/>
    </row>
    <row r="1009" spans="1:6">
      <c r="A1009" s="3" t="str">
        <f t="shared" si="15"/>
        <v>62</v>
      </c>
      <c r="B1009" s="7">
        <v>621112</v>
      </c>
      <c r="C1009" s="16" t="s">
        <v>1100</v>
      </c>
      <c r="D1009" s="32">
        <v>12</v>
      </c>
      <c r="E1009" s="12"/>
      <c r="F1009" s="13"/>
    </row>
    <row r="1010" spans="1:6">
      <c r="A1010" s="3" t="str">
        <f t="shared" si="15"/>
        <v>62</v>
      </c>
      <c r="B1010" s="7">
        <v>621210</v>
      </c>
      <c r="C1010" s="16" t="s">
        <v>1101</v>
      </c>
      <c r="D1010" s="32">
        <v>8</v>
      </c>
      <c r="E1010" s="12"/>
      <c r="F1010" s="13"/>
    </row>
    <row r="1011" spans="1:6">
      <c r="A1011" s="3" t="str">
        <f t="shared" si="15"/>
        <v>62</v>
      </c>
      <c r="B1011" s="7">
        <v>621310</v>
      </c>
      <c r="C1011" s="16" t="s">
        <v>1102</v>
      </c>
      <c r="D1011" s="32">
        <v>8</v>
      </c>
      <c r="E1011" s="12"/>
      <c r="F1011" s="13"/>
    </row>
    <row r="1012" spans="1:6">
      <c r="A1012" s="3" t="str">
        <f t="shared" si="15"/>
        <v>62</v>
      </c>
      <c r="B1012" s="7">
        <v>621320</v>
      </c>
      <c r="C1012" s="16" t="s">
        <v>1103</v>
      </c>
      <c r="D1012" s="32">
        <v>8</v>
      </c>
      <c r="E1012" s="12"/>
      <c r="F1012" s="13"/>
    </row>
    <row r="1013" spans="1:6" ht="31.5">
      <c r="A1013" s="3" t="str">
        <f t="shared" si="15"/>
        <v>62</v>
      </c>
      <c r="B1013" s="7">
        <v>621330</v>
      </c>
      <c r="C1013" s="16" t="s">
        <v>1104</v>
      </c>
      <c r="D1013" s="32">
        <v>8</v>
      </c>
      <c r="E1013" s="12"/>
      <c r="F1013" s="13"/>
    </row>
    <row r="1014" spans="1:6" ht="31.5">
      <c r="A1014" s="3" t="str">
        <f t="shared" si="15"/>
        <v>62</v>
      </c>
      <c r="B1014" s="7">
        <v>621340</v>
      </c>
      <c r="C1014" s="16" t="s">
        <v>1105</v>
      </c>
      <c r="D1014" s="32">
        <v>8</v>
      </c>
      <c r="E1014" s="12"/>
      <c r="F1014" s="13"/>
    </row>
    <row r="1015" spans="1:6">
      <c r="A1015" s="3" t="str">
        <f t="shared" si="15"/>
        <v>62</v>
      </c>
      <c r="B1015" s="7">
        <v>621391</v>
      </c>
      <c r="C1015" s="16" t="s">
        <v>1106</v>
      </c>
      <c r="D1015" s="32">
        <v>8</v>
      </c>
      <c r="E1015" s="12"/>
      <c r="F1015" s="13"/>
    </row>
    <row r="1016" spans="1:6" ht="31.5">
      <c r="A1016" s="3" t="str">
        <f t="shared" si="15"/>
        <v>62</v>
      </c>
      <c r="B1016" s="7">
        <v>621399</v>
      </c>
      <c r="C1016" s="16" t="s">
        <v>1107</v>
      </c>
      <c r="D1016" s="32">
        <v>8</v>
      </c>
      <c r="E1016" s="12"/>
      <c r="F1016" s="13"/>
    </row>
    <row r="1017" spans="1:6">
      <c r="A1017" s="3" t="str">
        <f t="shared" si="15"/>
        <v>62</v>
      </c>
      <c r="B1017" s="7">
        <v>621410</v>
      </c>
      <c r="C1017" s="16" t="s">
        <v>1108</v>
      </c>
      <c r="D1017" s="32">
        <v>12</v>
      </c>
      <c r="E1017" s="12"/>
      <c r="F1017" s="13"/>
    </row>
    <row r="1018" spans="1:6" ht="31.5">
      <c r="A1018" s="3" t="str">
        <f t="shared" si="15"/>
        <v>62</v>
      </c>
      <c r="B1018" s="7">
        <v>621420</v>
      </c>
      <c r="C1018" s="16" t="s">
        <v>1109</v>
      </c>
      <c r="D1018" s="32">
        <v>16.5</v>
      </c>
      <c r="E1018" s="12"/>
      <c r="F1018" s="13"/>
    </row>
    <row r="1019" spans="1:6">
      <c r="A1019" s="3" t="str">
        <f t="shared" si="15"/>
        <v>62</v>
      </c>
      <c r="B1019" s="7">
        <v>621491</v>
      </c>
      <c r="C1019" s="16" t="s">
        <v>1110</v>
      </c>
      <c r="D1019" s="32">
        <v>35</v>
      </c>
      <c r="E1019" s="12"/>
      <c r="F1019" s="13"/>
    </row>
    <row r="1020" spans="1:6">
      <c r="A1020" s="3" t="str">
        <f t="shared" si="15"/>
        <v>62</v>
      </c>
      <c r="B1020" s="7">
        <v>621492</v>
      </c>
      <c r="C1020" s="16" t="s">
        <v>1111</v>
      </c>
      <c r="D1020" s="32">
        <v>41.5</v>
      </c>
      <c r="E1020" s="12"/>
      <c r="F1020" s="13"/>
    </row>
    <row r="1021" spans="1:6" ht="31.5">
      <c r="A1021" s="3" t="str">
        <f t="shared" si="15"/>
        <v>62</v>
      </c>
      <c r="B1021" s="7">
        <v>621493</v>
      </c>
      <c r="C1021" s="16" t="s">
        <v>1112</v>
      </c>
      <c r="D1021" s="32">
        <v>16.5</v>
      </c>
      <c r="E1021" s="12"/>
      <c r="F1021" s="13"/>
    </row>
    <row r="1022" spans="1:6">
      <c r="A1022" s="3" t="str">
        <f t="shared" si="15"/>
        <v>62</v>
      </c>
      <c r="B1022" s="7">
        <v>621498</v>
      </c>
      <c r="C1022" s="16" t="s">
        <v>1113</v>
      </c>
      <c r="D1022" s="32">
        <v>22</v>
      </c>
      <c r="E1022" s="12"/>
      <c r="F1022" s="13"/>
    </row>
    <row r="1023" spans="1:6">
      <c r="A1023" s="3" t="str">
        <f t="shared" si="15"/>
        <v>62</v>
      </c>
      <c r="B1023" s="7">
        <v>621511</v>
      </c>
      <c r="C1023" s="16" t="s">
        <v>1114</v>
      </c>
      <c r="D1023" s="32">
        <v>35</v>
      </c>
      <c r="E1023" s="12"/>
      <c r="F1023" s="13"/>
    </row>
    <row r="1024" spans="1:6">
      <c r="A1024" s="3" t="str">
        <f t="shared" si="15"/>
        <v>62</v>
      </c>
      <c r="B1024" s="7">
        <v>621512</v>
      </c>
      <c r="C1024" s="16" t="s">
        <v>1115</v>
      </c>
      <c r="D1024" s="32">
        <v>16.5</v>
      </c>
      <c r="E1024" s="12"/>
      <c r="F1024" s="13"/>
    </row>
    <row r="1025" spans="1:6">
      <c r="A1025" s="3" t="str">
        <f t="shared" si="15"/>
        <v>62</v>
      </c>
      <c r="B1025" s="7">
        <v>621610</v>
      </c>
      <c r="C1025" s="16" t="s">
        <v>1116</v>
      </c>
      <c r="D1025" s="32">
        <v>16.5</v>
      </c>
      <c r="E1025" s="12"/>
      <c r="F1025" s="13"/>
    </row>
    <row r="1026" spans="1:6">
      <c r="A1026" s="3" t="str">
        <f t="shared" si="15"/>
        <v>62</v>
      </c>
      <c r="B1026" s="7">
        <v>621910</v>
      </c>
      <c r="C1026" s="16" t="s">
        <v>1117</v>
      </c>
      <c r="D1026" s="32">
        <v>16.5</v>
      </c>
      <c r="E1026" s="12"/>
      <c r="F1026" s="13"/>
    </row>
    <row r="1027" spans="1:6">
      <c r="A1027" s="3" t="str">
        <f t="shared" si="15"/>
        <v>62</v>
      </c>
      <c r="B1027" s="7">
        <v>621991</v>
      </c>
      <c r="C1027" s="16" t="s">
        <v>1118</v>
      </c>
      <c r="D1027" s="32">
        <v>35</v>
      </c>
      <c r="E1027" s="12"/>
      <c r="F1027" s="13"/>
    </row>
    <row r="1028" spans="1:6" ht="31.5">
      <c r="A1028" s="3" t="str">
        <f t="shared" si="15"/>
        <v>62</v>
      </c>
      <c r="B1028" s="7">
        <v>621999</v>
      </c>
      <c r="C1028" s="16" t="s">
        <v>1119</v>
      </c>
      <c r="D1028" s="32">
        <v>16.5</v>
      </c>
      <c r="E1028" s="12"/>
      <c r="F1028" s="13"/>
    </row>
    <row r="1029" spans="1:6">
      <c r="A1029" s="3" t="str">
        <f t="shared" ref="A1029:A1092" si="16">LEFT(B1029,2)</f>
        <v>Su</v>
      </c>
      <c r="B1029" s="24" t="s">
        <v>109</v>
      </c>
      <c r="C1029" s="4"/>
      <c r="D1029" s="32"/>
      <c r="E1029" s="12"/>
      <c r="F1029" s="13"/>
    </row>
    <row r="1030" spans="1:6" ht="19.5" customHeight="1">
      <c r="A1030" s="3" t="str">
        <f t="shared" si="16"/>
        <v>62</v>
      </c>
      <c r="B1030" s="7">
        <v>622110</v>
      </c>
      <c r="C1030" s="16" t="s">
        <v>1120</v>
      </c>
      <c r="D1030" s="32">
        <v>41.5</v>
      </c>
      <c r="E1030" s="12"/>
      <c r="F1030" s="13"/>
    </row>
    <row r="1031" spans="1:6">
      <c r="A1031" s="3" t="str">
        <f t="shared" si="16"/>
        <v>62</v>
      </c>
      <c r="B1031" s="7">
        <v>622210</v>
      </c>
      <c r="C1031" s="16" t="s">
        <v>1121</v>
      </c>
      <c r="D1031" s="32">
        <v>41.5</v>
      </c>
      <c r="E1031" s="12"/>
      <c r="F1031" s="13"/>
    </row>
    <row r="1032" spans="1:6" ht="31.5">
      <c r="A1032" s="3" t="str">
        <f t="shared" si="16"/>
        <v>62</v>
      </c>
      <c r="B1032" s="7">
        <v>622310</v>
      </c>
      <c r="C1032" s="16" t="s">
        <v>1122</v>
      </c>
      <c r="D1032" s="32">
        <v>41.5</v>
      </c>
      <c r="E1032" s="12"/>
      <c r="F1032" s="13"/>
    </row>
    <row r="1033" spans="1:6">
      <c r="A1033" s="3" t="str">
        <f t="shared" si="16"/>
        <v>Su</v>
      </c>
      <c r="B1033" s="24" t="s">
        <v>110</v>
      </c>
      <c r="C1033" s="4"/>
      <c r="D1033" s="32"/>
      <c r="E1033" s="12"/>
      <c r="F1033" s="13"/>
    </row>
    <row r="1034" spans="1:6">
      <c r="A1034" s="3" t="str">
        <f t="shared" si="16"/>
        <v>62</v>
      </c>
      <c r="B1034" s="7">
        <v>623110</v>
      </c>
      <c r="C1034" s="16" t="s">
        <v>1123</v>
      </c>
      <c r="D1034" s="32">
        <v>30</v>
      </c>
      <c r="E1034" s="12"/>
      <c r="F1034" s="13"/>
    </row>
    <row r="1035" spans="1:6" ht="31.5">
      <c r="A1035" s="3" t="str">
        <f t="shared" si="16"/>
        <v>62</v>
      </c>
      <c r="B1035" s="7">
        <v>623210</v>
      </c>
      <c r="C1035" s="16" t="s">
        <v>1124</v>
      </c>
      <c r="D1035" s="32">
        <v>16.5</v>
      </c>
      <c r="E1035" s="12"/>
      <c r="F1035" s="13"/>
    </row>
    <row r="1036" spans="1:6" ht="31.5">
      <c r="A1036" s="3" t="str">
        <f t="shared" si="16"/>
        <v>62</v>
      </c>
      <c r="B1036" s="7">
        <v>623220</v>
      </c>
      <c r="C1036" s="16" t="s">
        <v>1125</v>
      </c>
      <c r="D1036" s="32">
        <v>16.5</v>
      </c>
      <c r="E1036" s="12"/>
      <c r="F1036" s="13"/>
    </row>
    <row r="1037" spans="1:6">
      <c r="A1037" s="3" t="str">
        <f t="shared" si="16"/>
        <v>62</v>
      </c>
      <c r="B1037" s="7">
        <v>623311</v>
      </c>
      <c r="C1037" s="16" t="s">
        <v>1126</v>
      </c>
      <c r="D1037" s="32">
        <v>30</v>
      </c>
      <c r="E1037" s="12"/>
      <c r="F1037" s="13"/>
    </row>
    <row r="1038" spans="1:6">
      <c r="A1038" s="3" t="str">
        <f t="shared" si="16"/>
        <v>62</v>
      </c>
      <c r="B1038" s="7">
        <v>623312</v>
      </c>
      <c r="C1038" s="16" t="s">
        <v>1127</v>
      </c>
      <c r="D1038" s="32">
        <v>12</v>
      </c>
      <c r="E1038" s="12"/>
      <c r="F1038" s="13"/>
    </row>
    <row r="1039" spans="1:6">
      <c r="A1039" s="3" t="str">
        <f t="shared" si="16"/>
        <v>62</v>
      </c>
      <c r="B1039" s="7">
        <v>623990</v>
      </c>
      <c r="C1039" s="16" t="s">
        <v>1128</v>
      </c>
      <c r="D1039" s="32">
        <v>12</v>
      </c>
      <c r="E1039" s="12"/>
      <c r="F1039" s="13"/>
    </row>
    <row r="1040" spans="1:6">
      <c r="A1040" s="3" t="str">
        <f t="shared" si="16"/>
        <v>Su</v>
      </c>
      <c r="B1040" s="24" t="s">
        <v>111</v>
      </c>
      <c r="C1040" s="4"/>
      <c r="D1040" s="31"/>
      <c r="E1040" s="12"/>
      <c r="F1040" s="13"/>
    </row>
    <row r="1041" spans="1:6">
      <c r="A1041" s="3" t="str">
        <f t="shared" si="16"/>
        <v>62</v>
      </c>
      <c r="B1041" s="7">
        <v>624110</v>
      </c>
      <c r="C1041" s="16" t="s">
        <v>1129</v>
      </c>
      <c r="D1041" s="32">
        <v>12</v>
      </c>
      <c r="E1041" s="12"/>
      <c r="F1041" s="13"/>
    </row>
    <row r="1042" spans="1:6">
      <c r="A1042" s="3" t="str">
        <f t="shared" si="16"/>
        <v>62</v>
      </c>
      <c r="B1042" s="7">
        <v>624120</v>
      </c>
      <c r="C1042" s="16" t="s">
        <v>1130</v>
      </c>
      <c r="D1042" s="32">
        <v>12</v>
      </c>
      <c r="E1042" s="12"/>
      <c r="F1042" s="13"/>
    </row>
    <row r="1043" spans="1:6">
      <c r="A1043" s="3" t="str">
        <f t="shared" si="16"/>
        <v>62</v>
      </c>
      <c r="B1043" s="7">
        <v>624190</v>
      </c>
      <c r="C1043" s="16" t="s">
        <v>1131</v>
      </c>
      <c r="D1043" s="32">
        <v>12</v>
      </c>
      <c r="E1043" s="12"/>
      <c r="F1043" s="13"/>
    </row>
    <row r="1044" spans="1:6">
      <c r="A1044" s="3" t="str">
        <f t="shared" si="16"/>
        <v>62</v>
      </c>
      <c r="B1044" s="7">
        <v>624210</v>
      </c>
      <c r="C1044" s="16" t="s">
        <v>1132</v>
      </c>
      <c r="D1044" s="32">
        <v>12</v>
      </c>
      <c r="E1044" s="12"/>
      <c r="F1044" s="13"/>
    </row>
    <row r="1045" spans="1:6">
      <c r="A1045" s="3" t="str">
        <f t="shared" si="16"/>
        <v>62</v>
      </c>
      <c r="B1045" s="7">
        <v>624221</v>
      </c>
      <c r="C1045" s="16" t="s">
        <v>1133</v>
      </c>
      <c r="D1045" s="32">
        <v>12</v>
      </c>
      <c r="E1045" s="12"/>
      <c r="F1045" s="13"/>
    </row>
    <row r="1046" spans="1:6">
      <c r="A1046" s="3" t="str">
        <f t="shared" si="16"/>
        <v>62</v>
      </c>
      <c r="B1046" s="7">
        <v>624229</v>
      </c>
      <c r="C1046" s="16" t="s">
        <v>1134</v>
      </c>
      <c r="D1046" s="32">
        <v>16.5</v>
      </c>
      <c r="E1046" s="12"/>
      <c r="F1046" s="13"/>
    </row>
    <row r="1047" spans="1:6">
      <c r="A1047" s="3" t="str">
        <f t="shared" si="16"/>
        <v>62</v>
      </c>
      <c r="B1047" s="7">
        <v>624230</v>
      </c>
      <c r="C1047" s="16" t="s">
        <v>1135</v>
      </c>
      <c r="D1047" s="32">
        <v>35</v>
      </c>
      <c r="E1047" s="12"/>
      <c r="F1047" s="13"/>
    </row>
    <row r="1048" spans="1:6">
      <c r="A1048" s="3" t="str">
        <f t="shared" si="16"/>
        <v>62</v>
      </c>
      <c r="B1048" s="7">
        <v>624310</v>
      </c>
      <c r="C1048" s="16" t="s">
        <v>1136</v>
      </c>
      <c r="D1048" s="32">
        <v>12</v>
      </c>
      <c r="E1048" s="12"/>
      <c r="F1048" s="13"/>
    </row>
    <row r="1049" spans="1:6">
      <c r="A1049" s="3" t="str">
        <f t="shared" si="16"/>
        <v>62</v>
      </c>
      <c r="B1049" s="7">
        <v>624410</v>
      </c>
      <c r="C1049" s="16" t="s">
        <v>1137</v>
      </c>
      <c r="D1049" s="32">
        <v>8</v>
      </c>
      <c r="E1049" s="12"/>
      <c r="F1049" s="13"/>
    </row>
    <row r="1050" spans="1:6">
      <c r="A1050" s="3" t="str">
        <f t="shared" si="16"/>
        <v/>
      </c>
      <c r="C1050" s="9" t="s">
        <v>1138</v>
      </c>
      <c r="D1050" s="32"/>
      <c r="E1050" s="11"/>
      <c r="F1050" s="13"/>
    </row>
    <row r="1051" spans="1:6">
      <c r="A1051" s="3" t="str">
        <f t="shared" si="16"/>
        <v>Su</v>
      </c>
      <c r="B1051" s="24" t="s">
        <v>112</v>
      </c>
      <c r="C1051" s="4"/>
      <c r="D1051" s="32"/>
      <c r="E1051" s="12"/>
      <c r="F1051" s="13"/>
    </row>
    <row r="1052" spans="1:6">
      <c r="A1052" s="3" t="str">
        <f t="shared" si="16"/>
        <v>71</v>
      </c>
      <c r="B1052" s="7">
        <v>711110</v>
      </c>
      <c r="C1052" s="16" t="s">
        <v>1139</v>
      </c>
      <c r="D1052" s="32">
        <v>22</v>
      </c>
      <c r="E1052" s="12"/>
      <c r="F1052" s="13"/>
    </row>
    <row r="1053" spans="1:6">
      <c r="A1053" s="3" t="str">
        <f t="shared" si="16"/>
        <v>71</v>
      </c>
      <c r="B1053" s="7">
        <v>711120</v>
      </c>
      <c r="C1053" s="16" t="s">
        <v>1140</v>
      </c>
      <c r="D1053" s="32">
        <v>12</v>
      </c>
      <c r="E1053" s="12"/>
      <c r="F1053" s="13"/>
    </row>
    <row r="1054" spans="1:6">
      <c r="A1054" s="3" t="str">
        <f t="shared" si="16"/>
        <v>71</v>
      </c>
      <c r="B1054" s="7">
        <v>711130</v>
      </c>
      <c r="C1054" s="16" t="s">
        <v>1141</v>
      </c>
      <c r="D1054" s="32">
        <v>12</v>
      </c>
      <c r="E1054" s="12"/>
      <c r="F1054" s="13"/>
    </row>
    <row r="1055" spans="1:6">
      <c r="A1055" s="3" t="str">
        <f t="shared" si="16"/>
        <v>71</v>
      </c>
      <c r="B1055" s="7">
        <v>711190</v>
      </c>
      <c r="C1055" s="16" t="s">
        <v>1142</v>
      </c>
      <c r="D1055" s="32">
        <v>30</v>
      </c>
      <c r="E1055" s="12"/>
      <c r="F1055" s="13"/>
    </row>
    <row r="1056" spans="1:6">
      <c r="A1056" s="3" t="str">
        <f t="shared" si="16"/>
        <v>71</v>
      </c>
      <c r="B1056" s="7">
        <v>711211</v>
      </c>
      <c r="C1056" s="16" t="s">
        <v>1143</v>
      </c>
      <c r="D1056" s="32">
        <v>41.5</v>
      </c>
      <c r="E1056" s="12"/>
      <c r="F1056" s="13"/>
    </row>
    <row r="1057" spans="1:6">
      <c r="A1057" s="3" t="str">
        <f t="shared" si="16"/>
        <v>71</v>
      </c>
      <c r="B1057" s="7">
        <v>711212</v>
      </c>
      <c r="C1057" s="16" t="s">
        <v>1144</v>
      </c>
      <c r="D1057" s="32">
        <v>41.5</v>
      </c>
      <c r="E1057" s="12"/>
      <c r="F1057" s="13"/>
    </row>
    <row r="1058" spans="1:6">
      <c r="A1058" s="3" t="str">
        <f t="shared" si="16"/>
        <v>71</v>
      </c>
      <c r="B1058" s="7">
        <v>711219</v>
      </c>
      <c r="C1058" s="16" t="s">
        <v>1145</v>
      </c>
      <c r="D1058" s="32">
        <v>12</v>
      </c>
      <c r="E1058" s="12"/>
      <c r="F1058" s="13"/>
    </row>
    <row r="1059" spans="1:6" ht="32.25" customHeight="1">
      <c r="A1059" s="3" t="str">
        <f t="shared" si="16"/>
        <v>71</v>
      </c>
      <c r="B1059" s="7">
        <v>711310</v>
      </c>
      <c r="C1059" s="16" t="s">
        <v>1146</v>
      </c>
      <c r="D1059" s="32">
        <v>35</v>
      </c>
      <c r="E1059" s="12"/>
      <c r="F1059" s="13"/>
    </row>
    <row r="1060" spans="1:6" ht="31.5">
      <c r="A1060" s="3" t="str">
        <f t="shared" si="16"/>
        <v>71</v>
      </c>
      <c r="B1060" s="7">
        <v>711320</v>
      </c>
      <c r="C1060" s="16" t="s">
        <v>1147</v>
      </c>
      <c r="D1060" s="32">
        <v>16.5</v>
      </c>
      <c r="E1060" s="12"/>
      <c r="F1060" s="13"/>
    </row>
    <row r="1061" spans="1:6" ht="31.5">
      <c r="A1061" s="3" t="str">
        <f t="shared" si="16"/>
        <v>71</v>
      </c>
      <c r="B1061" s="7">
        <v>711410</v>
      </c>
      <c r="C1061" s="16" t="s">
        <v>1148</v>
      </c>
      <c r="D1061" s="32">
        <v>12</v>
      </c>
      <c r="E1061" s="12"/>
      <c r="F1061" s="13"/>
    </row>
    <row r="1062" spans="1:6">
      <c r="A1062" s="3" t="str">
        <f t="shared" si="16"/>
        <v>71</v>
      </c>
      <c r="B1062" s="7">
        <v>711510</v>
      </c>
      <c r="C1062" s="16" t="s">
        <v>1149</v>
      </c>
      <c r="D1062" s="32">
        <v>8</v>
      </c>
      <c r="E1062" s="12"/>
      <c r="F1062" s="13"/>
    </row>
    <row r="1063" spans="1:6">
      <c r="A1063" s="3" t="str">
        <f t="shared" si="16"/>
        <v>Su</v>
      </c>
      <c r="B1063" s="24" t="s">
        <v>113</v>
      </c>
      <c r="C1063" s="4"/>
      <c r="D1063" s="32"/>
      <c r="E1063" s="12"/>
      <c r="F1063" s="13"/>
    </row>
    <row r="1064" spans="1:6">
      <c r="A1064" s="3" t="str">
        <f t="shared" si="16"/>
        <v>71</v>
      </c>
      <c r="B1064" s="7">
        <v>712110</v>
      </c>
      <c r="C1064" s="16" t="s">
        <v>1150</v>
      </c>
      <c r="D1064" s="32">
        <v>30</v>
      </c>
      <c r="E1064" s="12"/>
      <c r="F1064" s="13"/>
    </row>
    <row r="1065" spans="1:6">
      <c r="A1065" s="3" t="str">
        <f t="shared" si="16"/>
        <v>71</v>
      </c>
      <c r="B1065" s="7">
        <v>712120</v>
      </c>
      <c r="C1065" s="16" t="s">
        <v>1151</v>
      </c>
      <c r="D1065" s="32">
        <v>8</v>
      </c>
      <c r="E1065" s="12"/>
      <c r="F1065" s="13"/>
    </row>
    <row r="1066" spans="1:6">
      <c r="A1066" s="3" t="str">
        <f t="shared" si="16"/>
        <v>71</v>
      </c>
      <c r="B1066" s="7">
        <v>712130</v>
      </c>
      <c r="C1066" s="16" t="s">
        <v>1152</v>
      </c>
      <c r="D1066" s="32">
        <v>30</v>
      </c>
      <c r="E1066" s="12"/>
      <c r="F1066" s="13"/>
    </row>
    <row r="1067" spans="1:6">
      <c r="A1067" s="3" t="str">
        <f t="shared" si="16"/>
        <v>71</v>
      </c>
      <c r="B1067" s="7">
        <v>712190</v>
      </c>
      <c r="C1067" s="16" t="s">
        <v>1153</v>
      </c>
      <c r="D1067" s="32">
        <v>8</v>
      </c>
      <c r="E1067" s="12"/>
      <c r="F1067" s="13"/>
    </row>
    <row r="1068" spans="1:6">
      <c r="A1068" s="3" t="str">
        <f t="shared" si="16"/>
        <v>Su</v>
      </c>
      <c r="B1068" s="24" t="s">
        <v>114</v>
      </c>
      <c r="C1068" s="4"/>
      <c r="D1068" s="32"/>
      <c r="E1068" s="12"/>
      <c r="F1068" s="13"/>
    </row>
    <row r="1069" spans="1:6">
      <c r="A1069" s="3" t="str">
        <f t="shared" si="16"/>
        <v>71</v>
      </c>
      <c r="B1069" s="7">
        <v>713110</v>
      </c>
      <c r="C1069" s="16" t="s">
        <v>1154</v>
      </c>
      <c r="D1069" s="32">
        <v>41.5</v>
      </c>
      <c r="E1069" s="12"/>
      <c r="F1069" s="13"/>
    </row>
    <row r="1070" spans="1:6">
      <c r="A1070" s="3" t="str">
        <f t="shared" si="16"/>
        <v>71</v>
      </c>
      <c r="B1070" s="7">
        <v>713120</v>
      </c>
      <c r="C1070" s="16" t="s">
        <v>1155</v>
      </c>
      <c r="D1070" s="32">
        <v>8</v>
      </c>
      <c r="E1070" s="12"/>
      <c r="F1070" s="13"/>
    </row>
    <row r="1071" spans="1:6">
      <c r="A1071" s="3" t="str">
        <f t="shared" si="16"/>
        <v>71</v>
      </c>
      <c r="B1071" s="7">
        <v>713210</v>
      </c>
      <c r="C1071" s="16" t="s">
        <v>1156</v>
      </c>
      <c r="D1071" s="32">
        <v>30</v>
      </c>
      <c r="E1071" s="12"/>
      <c r="F1071" s="13"/>
    </row>
    <row r="1072" spans="1:6">
      <c r="A1072" s="3" t="str">
        <f t="shared" si="16"/>
        <v>71</v>
      </c>
      <c r="B1072" s="7">
        <v>713290</v>
      </c>
      <c r="C1072" s="16" t="s">
        <v>1157</v>
      </c>
      <c r="D1072" s="32">
        <v>35</v>
      </c>
      <c r="E1072" s="12"/>
      <c r="F1072" s="13"/>
    </row>
    <row r="1073" spans="1:6">
      <c r="A1073" s="3" t="str">
        <f t="shared" si="16"/>
        <v>71</v>
      </c>
      <c r="B1073" s="7">
        <v>713910</v>
      </c>
      <c r="C1073" s="16" t="s">
        <v>1158</v>
      </c>
      <c r="D1073" s="32">
        <v>16.5</v>
      </c>
      <c r="E1073" s="12"/>
      <c r="F1073" s="13"/>
    </row>
    <row r="1074" spans="1:6">
      <c r="A1074" s="3" t="str">
        <f t="shared" si="16"/>
        <v>71</v>
      </c>
      <c r="B1074" s="7">
        <v>713920</v>
      </c>
      <c r="C1074" s="16" t="s">
        <v>1159</v>
      </c>
      <c r="D1074" s="32">
        <v>30</v>
      </c>
      <c r="E1074" s="12"/>
      <c r="F1074" s="13"/>
    </row>
    <row r="1075" spans="1:6">
      <c r="A1075" s="3" t="str">
        <f t="shared" si="16"/>
        <v>71</v>
      </c>
      <c r="B1075" s="7">
        <v>713930</v>
      </c>
      <c r="C1075" s="16" t="s">
        <v>1160</v>
      </c>
      <c r="D1075" s="32">
        <v>8</v>
      </c>
      <c r="E1075" s="12"/>
      <c r="F1075" s="13"/>
    </row>
    <row r="1076" spans="1:6">
      <c r="A1076" s="3" t="str">
        <f t="shared" si="16"/>
        <v>71</v>
      </c>
      <c r="B1076" s="7">
        <v>713940</v>
      </c>
      <c r="C1076" s="16" t="s">
        <v>1161</v>
      </c>
      <c r="D1076" s="32">
        <v>8</v>
      </c>
      <c r="E1076" s="12"/>
      <c r="F1076" s="13"/>
    </row>
    <row r="1077" spans="1:6" ht="19.5" customHeight="1">
      <c r="A1077" s="3" t="str">
        <f t="shared" si="16"/>
        <v>71</v>
      </c>
      <c r="B1077" s="7">
        <v>713950</v>
      </c>
      <c r="C1077" s="16" t="s">
        <v>1162</v>
      </c>
      <c r="D1077" s="32">
        <v>8</v>
      </c>
      <c r="E1077" s="12"/>
      <c r="F1077" s="13"/>
    </row>
    <row r="1078" spans="1:6">
      <c r="A1078" s="3" t="str">
        <f t="shared" si="16"/>
        <v>71</v>
      </c>
      <c r="B1078" s="7">
        <v>713990</v>
      </c>
      <c r="C1078" s="16" t="s">
        <v>1163</v>
      </c>
      <c r="D1078" s="32">
        <v>8</v>
      </c>
      <c r="E1078" s="12"/>
      <c r="F1078" s="13"/>
    </row>
    <row r="1079" spans="1:6">
      <c r="A1079" s="3" t="str">
        <f t="shared" si="16"/>
        <v/>
      </c>
      <c r="C1079" s="9" t="s">
        <v>1164</v>
      </c>
      <c r="D1079" s="32"/>
      <c r="E1079" s="11"/>
      <c r="F1079" s="13"/>
    </row>
    <row r="1080" spans="1:6">
      <c r="A1080" s="3" t="str">
        <f t="shared" si="16"/>
        <v>Su</v>
      </c>
      <c r="B1080" s="24" t="s">
        <v>115</v>
      </c>
      <c r="C1080" s="4"/>
      <c r="D1080" s="32"/>
      <c r="E1080" s="12"/>
      <c r="F1080" s="13"/>
    </row>
    <row r="1081" spans="1:6">
      <c r="A1081" s="3" t="str">
        <f t="shared" si="16"/>
        <v>72</v>
      </c>
      <c r="B1081" s="7">
        <v>721110</v>
      </c>
      <c r="C1081" s="16" t="s">
        <v>1165</v>
      </c>
      <c r="D1081" s="32">
        <v>35</v>
      </c>
      <c r="E1081" s="12"/>
      <c r="F1081" s="13"/>
    </row>
    <row r="1082" spans="1:6">
      <c r="A1082" s="3" t="str">
        <f t="shared" si="16"/>
        <v>72</v>
      </c>
      <c r="B1082" s="7">
        <v>721120</v>
      </c>
      <c r="C1082" s="16" t="s">
        <v>1166</v>
      </c>
      <c r="D1082" s="32">
        <v>35</v>
      </c>
      <c r="E1082" s="12"/>
      <c r="F1082" s="13"/>
    </row>
    <row r="1083" spans="1:6">
      <c r="A1083" s="3" t="str">
        <f t="shared" si="16"/>
        <v>72</v>
      </c>
      <c r="B1083" s="7">
        <v>721191</v>
      </c>
      <c r="C1083" s="16" t="s">
        <v>1167</v>
      </c>
      <c r="D1083" s="32">
        <v>8</v>
      </c>
      <c r="E1083" s="12"/>
      <c r="F1083" s="13"/>
    </row>
    <row r="1084" spans="1:6">
      <c r="A1084" s="3" t="str">
        <f t="shared" si="16"/>
        <v>72</v>
      </c>
      <c r="B1084" s="7">
        <v>721199</v>
      </c>
      <c r="C1084" s="16" t="s">
        <v>1168</v>
      </c>
      <c r="D1084" s="32">
        <v>8</v>
      </c>
      <c r="E1084" s="12"/>
      <c r="F1084" s="13"/>
    </row>
    <row r="1085" spans="1:6">
      <c r="A1085" s="3" t="str">
        <f t="shared" si="16"/>
        <v>72</v>
      </c>
      <c r="B1085" s="7">
        <v>721211</v>
      </c>
      <c r="C1085" s="16" t="s">
        <v>1169</v>
      </c>
      <c r="D1085" s="32">
        <v>8</v>
      </c>
      <c r="E1085" s="12"/>
      <c r="F1085" s="13"/>
    </row>
    <row r="1086" spans="1:6" ht="31.5">
      <c r="A1086" s="3" t="str">
        <f t="shared" si="16"/>
        <v>72</v>
      </c>
      <c r="B1086" s="7">
        <v>721214</v>
      </c>
      <c r="C1086" s="16" t="s">
        <v>1170</v>
      </c>
      <c r="D1086" s="32">
        <v>8</v>
      </c>
      <c r="E1086" s="12"/>
      <c r="F1086" s="13"/>
    </row>
    <row r="1087" spans="1:6" ht="31.5">
      <c r="A1087" s="3" t="str">
        <f t="shared" si="16"/>
        <v>72</v>
      </c>
      <c r="B1087" s="48">
        <v>721310</v>
      </c>
      <c r="C1087" s="49" t="s">
        <v>1171</v>
      </c>
      <c r="D1087" s="52">
        <v>8</v>
      </c>
      <c r="E1087" s="12"/>
      <c r="F1087" s="13"/>
    </row>
    <row r="1088" spans="1:6">
      <c r="A1088" s="3" t="str">
        <f t="shared" si="16"/>
        <v>Su</v>
      </c>
      <c r="B1088" s="24" t="s">
        <v>116</v>
      </c>
      <c r="C1088" s="4"/>
      <c r="D1088" s="32"/>
      <c r="E1088" s="12"/>
      <c r="F1088" s="13"/>
    </row>
    <row r="1089" spans="1:6">
      <c r="A1089" s="3" t="str">
        <f t="shared" si="16"/>
        <v>72</v>
      </c>
      <c r="B1089" s="7">
        <v>722310</v>
      </c>
      <c r="C1089" s="16" t="s">
        <v>1172</v>
      </c>
      <c r="D1089" s="32">
        <v>41.5</v>
      </c>
      <c r="E1089" s="12"/>
      <c r="F1089" s="13"/>
    </row>
    <row r="1090" spans="1:6">
      <c r="A1090" s="3" t="str">
        <f t="shared" si="16"/>
        <v>72</v>
      </c>
      <c r="B1090" s="7">
        <v>722320</v>
      </c>
      <c r="C1090" s="16" t="s">
        <v>1173</v>
      </c>
      <c r="D1090" s="32">
        <v>8</v>
      </c>
      <c r="E1090" s="12"/>
      <c r="F1090" s="13"/>
    </row>
    <row r="1091" spans="1:6">
      <c r="A1091" s="3" t="str">
        <f t="shared" si="16"/>
        <v>72</v>
      </c>
      <c r="B1091" s="7">
        <v>722330</v>
      </c>
      <c r="C1091" s="16" t="s">
        <v>1174</v>
      </c>
      <c r="D1091" s="32">
        <v>8</v>
      </c>
      <c r="E1091" s="12"/>
      <c r="F1091" s="13"/>
    </row>
    <row r="1092" spans="1:6">
      <c r="A1092" s="3" t="str">
        <f t="shared" si="16"/>
        <v>72</v>
      </c>
      <c r="B1092" s="7">
        <v>722410</v>
      </c>
      <c r="C1092" s="16" t="s">
        <v>1175</v>
      </c>
      <c r="D1092" s="32">
        <v>8</v>
      </c>
      <c r="E1092" s="12"/>
      <c r="F1092" s="13"/>
    </row>
    <row r="1093" spans="1:6">
      <c r="A1093" s="3" t="str">
        <f t="shared" ref="A1093:A1148" si="17">LEFT(B1093,2)</f>
        <v>72</v>
      </c>
      <c r="B1093" s="7">
        <v>722511</v>
      </c>
      <c r="C1093" s="16" t="s">
        <v>1176</v>
      </c>
      <c r="D1093" s="32">
        <v>8</v>
      </c>
      <c r="E1093" s="12"/>
      <c r="F1093" s="13"/>
    </row>
    <row r="1094" spans="1:6">
      <c r="A1094" s="3" t="str">
        <f t="shared" si="17"/>
        <v>72</v>
      </c>
      <c r="B1094" s="7">
        <v>722513</v>
      </c>
      <c r="C1094" s="16" t="s">
        <v>1177</v>
      </c>
      <c r="D1094" s="32">
        <v>12</v>
      </c>
      <c r="E1094" s="12"/>
      <c r="F1094" s="13"/>
    </row>
    <row r="1095" spans="1:6">
      <c r="A1095" s="3" t="str">
        <f t="shared" si="17"/>
        <v>72</v>
      </c>
      <c r="B1095" s="7">
        <v>722514</v>
      </c>
      <c r="C1095" s="16" t="s">
        <v>1178</v>
      </c>
      <c r="D1095" s="32">
        <v>30</v>
      </c>
      <c r="E1095" s="12"/>
      <c r="F1095" s="13"/>
    </row>
    <row r="1096" spans="1:6">
      <c r="A1096" s="3" t="str">
        <f t="shared" si="17"/>
        <v>72</v>
      </c>
      <c r="B1096" s="7">
        <v>722515</v>
      </c>
      <c r="C1096" s="16" t="s">
        <v>1179</v>
      </c>
      <c r="D1096" s="32">
        <v>8</v>
      </c>
      <c r="E1096" s="12"/>
      <c r="F1096" s="13"/>
    </row>
    <row r="1097" spans="1:6">
      <c r="A1097" s="3" t="str">
        <f t="shared" si="17"/>
        <v/>
      </c>
      <c r="C1097" s="9" t="s">
        <v>1180</v>
      </c>
      <c r="D1097" s="32"/>
      <c r="E1097" s="11"/>
      <c r="F1097" s="13"/>
    </row>
    <row r="1098" spans="1:6">
      <c r="A1098" s="3" t="str">
        <f t="shared" si="17"/>
        <v>Su</v>
      </c>
      <c r="B1098" s="24" t="s">
        <v>117</v>
      </c>
      <c r="C1098" s="4"/>
      <c r="D1098" s="32"/>
      <c r="E1098" s="12"/>
      <c r="F1098" s="13"/>
    </row>
    <row r="1099" spans="1:6">
      <c r="A1099" s="3" t="str">
        <f t="shared" si="17"/>
        <v>81</v>
      </c>
      <c r="B1099" s="7">
        <v>811111</v>
      </c>
      <c r="C1099" s="16" t="s">
        <v>1181</v>
      </c>
      <c r="D1099" s="32">
        <v>8</v>
      </c>
      <c r="E1099" s="12"/>
      <c r="F1099" s="13"/>
    </row>
    <row r="1100" spans="1:6">
      <c r="A1100" s="3" t="str">
        <f t="shared" si="17"/>
        <v>81</v>
      </c>
      <c r="B1100" s="7">
        <v>811112</v>
      </c>
      <c r="C1100" s="16" t="s">
        <v>1182</v>
      </c>
      <c r="D1100" s="32">
        <v>8</v>
      </c>
      <c r="E1100" s="12"/>
      <c r="F1100" s="13"/>
    </row>
    <row r="1101" spans="1:6">
      <c r="A1101" s="3" t="str">
        <f t="shared" si="17"/>
        <v>81</v>
      </c>
      <c r="B1101" s="7">
        <v>811113</v>
      </c>
      <c r="C1101" s="16" t="s">
        <v>1183</v>
      </c>
      <c r="D1101" s="32">
        <v>8</v>
      </c>
      <c r="E1101" s="12"/>
      <c r="F1101" s="13"/>
    </row>
    <row r="1102" spans="1:6" ht="31.5">
      <c r="A1102" s="3" t="str">
        <f t="shared" si="17"/>
        <v>81</v>
      </c>
      <c r="B1102" s="7">
        <v>811118</v>
      </c>
      <c r="C1102" s="16" t="s">
        <v>1184</v>
      </c>
      <c r="D1102" s="32">
        <v>8</v>
      </c>
      <c r="E1102" s="12"/>
      <c r="F1102" s="13"/>
    </row>
    <row r="1103" spans="1:6" ht="31.5">
      <c r="A1103" s="3" t="str">
        <f t="shared" si="17"/>
        <v>81</v>
      </c>
      <c r="B1103" s="7">
        <v>811121</v>
      </c>
      <c r="C1103" s="16" t="s">
        <v>1185</v>
      </c>
      <c r="D1103" s="32">
        <v>8</v>
      </c>
      <c r="E1103" s="12"/>
      <c r="F1103" s="13"/>
    </row>
    <row r="1104" spans="1:6">
      <c r="A1104" s="3" t="str">
        <f t="shared" si="17"/>
        <v>81</v>
      </c>
      <c r="B1104" s="7">
        <v>811122</v>
      </c>
      <c r="C1104" s="16" t="s">
        <v>1186</v>
      </c>
      <c r="D1104" s="32">
        <v>12</v>
      </c>
      <c r="E1104" s="12"/>
      <c r="F1104" s="13"/>
    </row>
    <row r="1105" spans="1:6">
      <c r="A1105" s="3" t="str">
        <f t="shared" si="17"/>
        <v>81</v>
      </c>
      <c r="B1105" s="7">
        <v>811191</v>
      </c>
      <c r="C1105" s="16" t="s">
        <v>1187</v>
      </c>
      <c r="D1105" s="32">
        <v>8</v>
      </c>
      <c r="E1105" s="12"/>
      <c r="F1105" s="13"/>
    </row>
    <row r="1106" spans="1:6">
      <c r="A1106" s="3" t="str">
        <f t="shared" si="17"/>
        <v>81</v>
      </c>
      <c r="B1106" s="7">
        <v>811192</v>
      </c>
      <c r="C1106" s="16" t="s">
        <v>1188</v>
      </c>
      <c r="D1106" s="32">
        <v>8</v>
      </c>
      <c r="E1106" s="12"/>
      <c r="F1106" s="13"/>
    </row>
    <row r="1107" spans="1:6">
      <c r="A1107" s="3" t="str">
        <f t="shared" si="17"/>
        <v>81</v>
      </c>
      <c r="B1107" s="7">
        <v>811198</v>
      </c>
      <c r="C1107" s="16" t="s">
        <v>1189</v>
      </c>
      <c r="D1107" s="32">
        <v>8</v>
      </c>
      <c r="E1107" s="12"/>
      <c r="F1107" s="13"/>
    </row>
    <row r="1108" spans="1:6">
      <c r="A1108" s="3" t="str">
        <f t="shared" si="17"/>
        <v>81</v>
      </c>
      <c r="B1108" s="7">
        <v>811211</v>
      </c>
      <c r="C1108" s="16" t="s">
        <v>1190</v>
      </c>
      <c r="D1108" s="32">
        <v>8</v>
      </c>
      <c r="E1108" s="12"/>
      <c r="F1108" s="13"/>
    </row>
    <row r="1109" spans="1:6" ht="31.5">
      <c r="A1109" s="3" t="str">
        <f t="shared" si="17"/>
        <v>81</v>
      </c>
      <c r="B1109" s="7">
        <v>811212</v>
      </c>
      <c r="C1109" s="16" t="s">
        <v>1191</v>
      </c>
      <c r="D1109" s="32">
        <v>30</v>
      </c>
      <c r="E1109" s="12"/>
      <c r="F1109" s="13"/>
    </row>
    <row r="1110" spans="1:6">
      <c r="A1110" s="3" t="str">
        <f t="shared" si="17"/>
        <v>81</v>
      </c>
      <c r="B1110" s="7">
        <v>811213</v>
      </c>
      <c r="C1110" s="16" t="s">
        <v>1192</v>
      </c>
      <c r="D1110" s="32">
        <v>12</v>
      </c>
      <c r="E1110" s="12"/>
      <c r="F1110" s="13"/>
    </row>
    <row r="1111" spans="1:6" ht="31.5">
      <c r="A1111" s="3" t="str">
        <f t="shared" si="17"/>
        <v>81</v>
      </c>
      <c r="B1111" s="7">
        <v>811219</v>
      </c>
      <c r="C1111" s="16" t="s">
        <v>1193</v>
      </c>
      <c r="D1111" s="32">
        <v>22</v>
      </c>
      <c r="E1111" s="12"/>
      <c r="F1111" s="13"/>
    </row>
    <row r="1112" spans="1:6" ht="47.25">
      <c r="A1112" s="3" t="str">
        <f t="shared" si="17"/>
        <v>81</v>
      </c>
      <c r="B1112" s="7">
        <v>811310</v>
      </c>
      <c r="C1112" s="16" t="s">
        <v>1194</v>
      </c>
      <c r="D1112" s="32">
        <v>8</v>
      </c>
      <c r="E1112" s="12"/>
      <c r="F1112" s="13"/>
    </row>
    <row r="1113" spans="1:6" ht="31.5">
      <c r="A1113" s="3" t="str">
        <f t="shared" si="17"/>
        <v>81</v>
      </c>
      <c r="B1113" s="7">
        <v>811411</v>
      </c>
      <c r="C1113" s="16" t="s">
        <v>1195</v>
      </c>
      <c r="D1113" s="32">
        <v>8</v>
      </c>
      <c r="E1113" s="12"/>
      <c r="F1113" s="13"/>
    </row>
    <row r="1114" spans="1:6">
      <c r="A1114" s="3" t="str">
        <f t="shared" si="17"/>
        <v>81</v>
      </c>
      <c r="B1114" s="7">
        <v>811412</v>
      </c>
      <c r="C1114" s="16" t="s">
        <v>1196</v>
      </c>
      <c r="D1114" s="32">
        <v>16.5</v>
      </c>
      <c r="E1114" s="12"/>
      <c r="F1114" s="13"/>
    </row>
    <row r="1115" spans="1:6">
      <c r="A1115" s="3" t="str">
        <f t="shared" si="17"/>
        <v>81</v>
      </c>
      <c r="B1115" s="7">
        <v>811420</v>
      </c>
      <c r="C1115" s="16" t="s">
        <v>1197</v>
      </c>
      <c r="D1115" s="32">
        <v>8</v>
      </c>
      <c r="E1115" s="12"/>
      <c r="F1115" s="13"/>
    </row>
    <row r="1116" spans="1:6">
      <c r="A1116" s="3" t="str">
        <f t="shared" si="17"/>
        <v>81</v>
      </c>
      <c r="B1116" s="7">
        <v>811430</v>
      </c>
      <c r="C1116" s="16" t="s">
        <v>1198</v>
      </c>
      <c r="D1116" s="32">
        <v>8</v>
      </c>
      <c r="E1116" s="12"/>
      <c r="F1116" s="13"/>
    </row>
    <row r="1117" spans="1:6" ht="31.5">
      <c r="A1117" s="3" t="str">
        <f t="shared" si="17"/>
        <v>81</v>
      </c>
      <c r="B1117" s="7">
        <v>811490</v>
      </c>
      <c r="C1117" s="16" t="s">
        <v>1199</v>
      </c>
      <c r="D1117" s="32">
        <v>8</v>
      </c>
      <c r="E1117" s="12"/>
      <c r="F1117" s="13"/>
    </row>
    <row r="1118" spans="1:6">
      <c r="A1118" s="3" t="str">
        <f t="shared" si="17"/>
        <v>Su</v>
      </c>
      <c r="B1118" s="24" t="s">
        <v>118</v>
      </c>
      <c r="C1118" s="4"/>
      <c r="D1118" s="31"/>
      <c r="E1118" s="12"/>
      <c r="F1118" s="13"/>
    </row>
    <row r="1119" spans="1:6">
      <c r="A1119" s="3" t="str">
        <f t="shared" si="17"/>
        <v>81</v>
      </c>
      <c r="B1119" s="7">
        <v>812111</v>
      </c>
      <c r="C1119" s="16" t="s">
        <v>1200</v>
      </c>
      <c r="D1119" s="32">
        <v>8</v>
      </c>
      <c r="E1119" s="12"/>
      <c r="F1119" s="13"/>
    </row>
    <row r="1120" spans="1:6">
      <c r="A1120" s="3" t="str">
        <f t="shared" si="17"/>
        <v>81</v>
      </c>
      <c r="B1120" s="7">
        <v>812112</v>
      </c>
      <c r="C1120" s="16" t="s">
        <v>1201</v>
      </c>
      <c r="D1120" s="32">
        <v>8</v>
      </c>
      <c r="E1120" s="12"/>
      <c r="F1120" s="13"/>
    </row>
    <row r="1121" spans="1:6">
      <c r="A1121" s="3" t="str">
        <f t="shared" si="17"/>
        <v>81</v>
      </c>
      <c r="B1121" s="7">
        <v>812113</v>
      </c>
      <c r="C1121" s="16" t="s">
        <v>1202</v>
      </c>
      <c r="D1121" s="32">
        <v>8</v>
      </c>
      <c r="E1121" s="12"/>
      <c r="F1121" s="13"/>
    </row>
    <row r="1122" spans="1:6">
      <c r="A1122" s="3" t="str">
        <f t="shared" si="17"/>
        <v>81</v>
      </c>
      <c r="B1122" s="7">
        <v>812191</v>
      </c>
      <c r="C1122" s="16" t="s">
        <v>1203</v>
      </c>
      <c r="D1122" s="32">
        <v>22</v>
      </c>
      <c r="E1122" s="12"/>
      <c r="F1122" s="13"/>
    </row>
    <row r="1123" spans="1:6">
      <c r="A1123" s="3" t="str">
        <f t="shared" si="17"/>
        <v>81</v>
      </c>
      <c r="B1123" s="7">
        <v>812199</v>
      </c>
      <c r="C1123" s="16" t="s">
        <v>1204</v>
      </c>
      <c r="D1123" s="32">
        <v>8</v>
      </c>
      <c r="E1123" s="12"/>
      <c r="F1123" s="13"/>
    </row>
    <row r="1124" spans="1:6">
      <c r="A1124" s="3" t="str">
        <f t="shared" si="17"/>
        <v>81</v>
      </c>
      <c r="B1124" s="7">
        <v>812210</v>
      </c>
      <c r="C1124" s="16" t="s">
        <v>1205</v>
      </c>
      <c r="D1124" s="32">
        <v>8</v>
      </c>
      <c r="E1124" s="12"/>
      <c r="F1124" s="13"/>
    </row>
    <row r="1125" spans="1:6">
      <c r="A1125" s="3" t="str">
        <f t="shared" si="17"/>
        <v>81</v>
      </c>
      <c r="B1125" s="7">
        <v>812220</v>
      </c>
      <c r="C1125" s="16" t="s">
        <v>1206</v>
      </c>
      <c r="D1125" s="32">
        <v>22</v>
      </c>
      <c r="E1125" s="12"/>
      <c r="F1125" s="13"/>
    </row>
    <row r="1126" spans="1:6">
      <c r="A1126" s="3" t="str">
        <f t="shared" si="17"/>
        <v>81</v>
      </c>
      <c r="B1126" s="7">
        <v>812310</v>
      </c>
      <c r="C1126" s="16" t="s">
        <v>1207</v>
      </c>
      <c r="D1126" s="32">
        <v>8</v>
      </c>
      <c r="E1126" s="12"/>
      <c r="F1126" s="13"/>
    </row>
    <row r="1127" spans="1:6" ht="31.5">
      <c r="A1127" s="3" t="str">
        <f t="shared" si="17"/>
        <v>81</v>
      </c>
      <c r="B1127" s="7">
        <v>812320</v>
      </c>
      <c r="C1127" s="16" t="s">
        <v>1208</v>
      </c>
      <c r="D1127" s="32">
        <v>6</v>
      </c>
      <c r="E1127" s="12"/>
      <c r="F1127" s="13"/>
    </row>
    <row r="1128" spans="1:6">
      <c r="A1128" s="3" t="str">
        <f t="shared" si="17"/>
        <v>81</v>
      </c>
      <c r="B1128" s="7">
        <v>812331</v>
      </c>
      <c r="C1128" s="16" t="s">
        <v>1209</v>
      </c>
      <c r="D1128" s="32">
        <v>35</v>
      </c>
      <c r="E1128" s="12"/>
      <c r="F1128" s="13"/>
    </row>
    <row r="1129" spans="1:6" ht="19.5" customHeight="1">
      <c r="A1129" s="3" t="str">
        <f t="shared" si="17"/>
        <v>81</v>
      </c>
      <c r="B1129" s="7">
        <v>812332</v>
      </c>
      <c r="C1129" s="16" t="s">
        <v>1210</v>
      </c>
      <c r="D1129" s="32">
        <v>41.5</v>
      </c>
      <c r="E1129" s="12"/>
      <c r="F1129" s="13"/>
    </row>
    <row r="1130" spans="1:6" ht="16.5" customHeight="1">
      <c r="A1130" s="3" t="str">
        <f t="shared" si="17"/>
        <v>81</v>
      </c>
      <c r="B1130" s="7">
        <v>812910</v>
      </c>
      <c r="C1130" s="16" t="s">
        <v>1211</v>
      </c>
      <c r="D1130" s="32">
        <v>8</v>
      </c>
      <c r="E1130" s="12"/>
      <c r="F1130" s="13"/>
    </row>
    <row r="1131" spans="1:6">
      <c r="A1131" s="3" t="str">
        <f t="shared" si="17"/>
        <v>81</v>
      </c>
      <c r="B1131" s="7">
        <v>812921</v>
      </c>
      <c r="C1131" s="16" t="s">
        <v>1212</v>
      </c>
      <c r="D1131" s="32">
        <v>22</v>
      </c>
      <c r="E1131" s="12"/>
      <c r="F1131" s="13"/>
    </row>
    <row r="1132" spans="1:6">
      <c r="A1132" s="3" t="str">
        <f t="shared" si="17"/>
        <v>81</v>
      </c>
      <c r="B1132" s="7">
        <v>812922</v>
      </c>
      <c r="C1132" s="16" t="s">
        <v>1213</v>
      </c>
      <c r="D1132" s="32">
        <v>16.5</v>
      </c>
      <c r="E1132" s="12"/>
      <c r="F1132" s="13"/>
    </row>
    <row r="1133" spans="1:6">
      <c r="A1133" s="3" t="str">
        <f t="shared" si="17"/>
        <v>81</v>
      </c>
      <c r="B1133" s="7">
        <v>812930</v>
      </c>
      <c r="C1133" s="16" t="s">
        <v>1214</v>
      </c>
      <c r="D1133" s="32">
        <v>41.5</v>
      </c>
      <c r="E1133" s="12"/>
      <c r="F1133" s="13"/>
    </row>
    <row r="1134" spans="1:6">
      <c r="A1134" s="3" t="str">
        <f t="shared" si="17"/>
        <v>81</v>
      </c>
      <c r="B1134" s="7">
        <v>812990</v>
      </c>
      <c r="C1134" s="16" t="s">
        <v>1215</v>
      </c>
      <c r="D1134" s="32">
        <v>8</v>
      </c>
      <c r="E1134" s="12"/>
      <c r="F1134" s="13"/>
    </row>
    <row r="1135" spans="1:6">
      <c r="A1135" s="3" t="str">
        <f t="shared" si="17"/>
        <v>Su</v>
      </c>
      <c r="B1135" s="24" t="s">
        <v>119</v>
      </c>
      <c r="C1135" s="4"/>
      <c r="D1135" s="32"/>
      <c r="E1135" s="12"/>
      <c r="F1135" s="13"/>
    </row>
    <row r="1136" spans="1:6">
      <c r="A1136" s="3" t="str">
        <f t="shared" si="17"/>
        <v>81</v>
      </c>
      <c r="B1136" s="7">
        <v>813110</v>
      </c>
      <c r="C1136" s="16" t="s">
        <v>1216</v>
      </c>
      <c r="D1136" s="32">
        <v>8</v>
      </c>
      <c r="E1136" s="12"/>
      <c r="F1136" s="13"/>
    </row>
    <row r="1137" spans="1:6">
      <c r="A1137" s="3" t="str">
        <f t="shared" si="17"/>
        <v>81</v>
      </c>
      <c r="B1137" s="7">
        <v>813211</v>
      </c>
      <c r="C1137" s="16" t="s">
        <v>1217</v>
      </c>
      <c r="D1137" s="32">
        <v>35</v>
      </c>
      <c r="E1137" s="12"/>
      <c r="F1137" s="13"/>
    </row>
    <row r="1138" spans="1:6">
      <c r="A1138" s="3" t="str">
        <f t="shared" si="17"/>
        <v>81</v>
      </c>
      <c r="B1138" s="7">
        <v>813212</v>
      </c>
      <c r="C1138" s="16" t="s">
        <v>1218</v>
      </c>
      <c r="D1138" s="32">
        <v>30</v>
      </c>
      <c r="E1138" s="12"/>
      <c r="F1138" s="13"/>
    </row>
    <row r="1139" spans="1:6">
      <c r="A1139" s="3" t="str">
        <f t="shared" si="17"/>
        <v>81</v>
      </c>
      <c r="B1139" s="7">
        <v>813219</v>
      </c>
      <c r="C1139" s="16" t="s">
        <v>1219</v>
      </c>
      <c r="D1139" s="32">
        <v>41.5</v>
      </c>
      <c r="E1139" s="12"/>
      <c r="F1139" s="13"/>
    </row>
    <row r="1140" spans="1:6">
      <c r="A1140" s="3" t="str">
        <f t="shared" si="17"/>
        <v>81</v>
      </c>
      <c r="B1140" s="7">
        <v>813311</v>
      </c>
      <c r="C1140" s="16" t="s">
        <v>1220</v>
      </c>
      <c r="D1140" s="32">
        <v>30</v>
      </c>
      <c r="E1140" s="12"/>
      <c r="F1140" s="13"/>
    </row>
    <row r="1141" spans="1:6" ht="31.5">
      <c r="A1141" s="3" t="str">
        <f t="shared" si="17"/>
        <v>81</v>
      </c>
      <c r="B1141" s="7">
        <v>813312</v>
      </c>
      <c r="C1141" s="16" t="s">
        <v>1221</v>
      </c>
      <c r="D1141" s="32">
        <v>16.5</v>
      </c>
      <c r="E1141" s="12"/>
      <c r="F1141" s="13"/>
    </row>
    <row r="1142" spans="1:6">
      <c r="A1142" s="3" t="str">
        <f t="shared" si="17"/>
        <v>81</v>
      </c>
      <c r="B1142" s="7">
        <v>813319</v>
      </c>
      <c r="C1142" s="16" t="s">
        <v>1222</v>
      </c>
      <c r="D1142" s="32">
        <v>8</v>
      </c>
      <c r="E1142" s="12"/>
      <c r="F1142" s="13"/>
    </row>
    <row r="1143" spans="1:6">
      <c r="A1143" s="3" t="str">
        <f t="shared" si="17"/>
        <v>81</v>
      </c>
      <c r="B1143" s="7">
        <v>813410</v>
      </c>
      <c r="C1143" s="16" t="s">
        <v>1223</v>
      </c>
      <c r="D1143" s="32">
        <v>8</v>
      </c>
      <c r="E1143" s="12"/>
      <c r="F1143" s="13"/>
    </row>
    <row r="1144" spans="1:6">
      <c r="A1144" s="3" t="str">
        <f t="shared" si="17"/>
        <v>81</v>
      </c>
      <c r="B1144" s="7">
        <v>813910</v>
      </c>
      <c r="C1144" s="16" t="s">
        <v>1224</v>
      </c>
      <c r="D1144" s="32">
        <v>8</v>
      </c>
      <c r="E1144" s="12"/>
      <c r="F1144" s="13"/>
    </row>
    <row r="1145" spans="1:6">
      <c r="A1145" s="3" t="str">
        <f t="shared" si="17"/>
        <v>81</v>
      </c>
      <c r="B1145" s="7">
        <v>813920</v>
      </c>
      <c r="C1145" s="16" t="s">
        <v>1225</v>
      </c>
      <c r="D1145" s="32">
        <v>16.5</v>
      </c>
      <c r="E1145" s="12"/>
      <c r="F1145" s="13"/>
    </row>
    <row r="1146" spans="1:6">
      <c r="A1146" s="3" t="str">
        <f t="shared" si="17"/>
        <v>81</v>
      </c>
      <c r="B1146" s="7">
        <v>813930</v>
      </c>
      <c r="C1146" s="16" t="s">
        <v>1226</v>
      </c>
      <c r="D1146" s="32">
        <v>8</v>
      </c>
      <c r="E1146" s="12"/>
      <c r="F1146" s="13"/>
    </row>
    <row r="1147" spans="1:6">
      <c r="A1147" s="3" t="str">
        <f t="shared" si="17"/>
        <v>81</v>
      </c>
      <c r="B1147" s="7">
        <v>813940</v>
      </c>
      <c r="C1147" s="16" t="s">
        <v>1227</v>
      </c>
      <c r="D1147" s="32">
        <v>8</v>
      </c>
      <c r="E1147" s="12"/>
      <c r="F1147" s="13"/>
    </row>
    <row r="1148" spans="1:6" ht="31.5">
      <c r="A1148" s="3" t="str">
        <f t="shared" si="17"/>
        <v>81</v>
      </c>
      <c r="B1148" s="7">
        <v>813990</v>
      </c>
      <c r="C1148" s="16" t="s">
        <v>1228</v>
      </c>
      <c r="D1148" s="32">
        <v>8</v>
      </c>
      <c r="E1148" s="12"/>
      <c r="F1148" s="13"/>
    </row>
    <row r="1149" spans="1:6">
      <c r="C1149" s="9" t="s">
        <v>1229</v>
      </c>
      <c r="D1149" s="30"/>
      <c r="E1149" s="1"/>
      <c r="F1149" s="15" t="s">
        <v>1230</v>
      </c>
    </row>
    <row r="1150" spans="1:6" ht="94.5">
      <c r="C1150" s="16" t="s">
        <v>1231</v>
      </c>
      <c r="D1150" s="30"/>
      <c r="E1150" s="1"/>
      <c r="F1150" s="13"/>
    </row>
  </sheetData>
  <autoFilter ref="A1:F1150" xr:uid="{00F8A029-9863-4723-A8B3-F762E28E07B8}"/>
  <hyperlinks>
    <hyperlink ref="F71" location="footnotes!seventeen" display="See footnote 17" xr:uid="{00000000-0004-0000-0100-000000000000}"/>
    <hyperlink ref="F136" location="footnotes!two" display="See footnote 2" xr:uid="{00000000-0004-0000-0100-000001000000}"/>
    <hyperlink ref="F176" location="footnotes!three" display="See footnote 3" xr:uid="{00000000-0004-0000-0100-000002000000}"/>
    <hyperlink ref="F271" location="footnotes!four" display="See footnote 4" xr:uid="{00000000-0004-0000-0100-000003000000}"/>
    <hyperlink ref="F318" location="footnotes!five" display="See footnote 5" xr:uid="{00000000-0004-0000-0100-000004000000}"/>
    <hyperlink ref="F398" location="footnotes!six" display="See footnote 6" xr:uid="{00000000-0004-0000-0100-000005000000}"/>
    <hyperlink ref="F438" location="footnotes!six" display="See footnote 6" xr:uid="{00000000-0004-0000-0100-000006000000}"/>
    <hyperlink ref="F463" location="footnotes!six" display="See footnote 6" xr:uid="{00000000-0004-0000-0100-000007000000}"/>
    <hyperlink ref="B482" location="'table of size standards'!A475" display="Subsector 336 – Transportation Equipment Manufacturing6" xr:uid="{00000000-0004-0000-0100-000008000000}"/>
    <hyperlink ref="F482" location="footnotes!six" display="See footnote 6" xr:uid="{00000000-0004-0000-0100-000009000000}"/>
    <hyperlink ref="F500" location="footnotes!seven" display="See footnote 7" xr:uid="{00000000-0004-0000-0100-00000A000000}"/>
    <hyperlink ref="F806" location="footnotes!eight" display="See footnotet 8" xr:uid="{00000000-0004-0000-0100-00000B000000}"/>
    <hyperlink ref="F855" location="footnotes!ten" display="See footnote 10" xr:uid="{00000000-0004-0000-0100-00000C000000}"/>
    <hyperlink ref="F905" location="footnotes!eighteen" display="See footnote 18" xr:uid="{00000000-0004-0000-0100-00000D000000}"/>
    <hyperlink ref="F920" location="footnotes!ten" display="See footnote 10" xr:uid="{00000000-0004-0000-0100-00000E000000}"/>
    <hyperlink ref="F941" location="footnotes!twelve" display="See footnote 12" xr:uid="{00000000-0004-0000-0100-00000F000000}"/>
    <hyperlink ref="F971" location="footnotes!ten" display="See footnote 10" xr:uid="{00000000-0004-0000-0100-000010000000}"/>
    <hyperlink ref="F982" location="footnotes!fourteen" display="See footnote 14" xr:uid="{00000000-0004-0000-0100-000011000000}"/>
    <hyperlink ref="F998" location="footnotes!sixteen" display="See footnote 16" xr:uid="{00000000-0004-0000-0100-000012000000}"/>
    <hyperlink ref="F1149" location="footnotes!nineteen" display="See footnote 19" xr:uid="{00000000-0004-0000-0100-000013000000}"/>
    <hyperlink ref="F72" location="footnotes!seventeen" display="See footnote 17" xr:uid="{00000000-0004-0000-0100-000014000000}"/>
    <hyperlink ref="F807:F810" location="footnotes!eight" display="See footnotet 8" xr:uid="{00000000-0004-0000-0100-000015000000}"/>
    <hyperlink ref="F956:F957" location="footnotes!ten" display="See footnote 10" xr:uid="{00000000-0004-0000-0100-000016000000}"/>
    <hyperlink ref="F851:F854" location="footnotes!nine" display="See footnote 9" xr:uid="{00000000-0004-0000-0100-000017000000}"/>
    <hyperlink ref="F913" location="footnotes!eleven" display="See footnote 11" xr:uid="{00000000-0004-0000-0100-000018000000}"/>
    <hyperlink ref="F914" location="footnotes!eleven" display="See footnote 11" xr:uid="{00000000-0004-0000-0100-000019000000}"/>
    <hyperlink ref="F915:F917" location="footnotes!eleven" display="See footnote 11" xr:uid="{00000000-0004-0000-0100-00001A000000}"/>
    <hyperlink ref="F918" location="footnotes!eleven" display="See footnote 11" xr:uid="{00000000-0004-0000-0100-00001B000000}"/>
    <hyperlink ref="F157" location="footnotes!thirteen" display="See footnote 13" xr:uid="{00000000-0004-0000-0100-00001C000000}"/>
    <hyperlink ref="F752" location="footnotes!ten" display="See footnote 10" xr:uid="{00000000-0004-0000-0100-00001D000000}"/>
    <hyperlink ref="F774" location="footnotes!twenty" display="See footnote 20" xr:uid="{00000000-0004-0000-0100-00001E000000}"/>
  </hyperlinks>
  <printOptions horizontalCentered="1" gridLines="1"/>
  <pageMargins left="0.7" right="0.7" top="0.75" bottom="0.75" header="0.3" footer="0.3"/>
  <pageSetup scale="58" fitToHeight="50" orientation="portrait" r:id="rId1"/>
  <headerFooter>
    <oddFooter>&amp;R&amp;10Table of Small Business Size Standards
As of October 1, 2017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C52"/>
  <sheetViews>
    <sheetView topLeftCell="A20" workbookViewId="0">
      <selection activeCell="A38" sqref="A38:B40"/>
    </sheetView>
  </sheetViews>
  <sheetFormatPr defaultColWidth="83.7109375" defaultRowHeight="15"/>
  <cols>
    <col min="1" max="1" width="7.7109375" style="45" customWidth="1"/>
    <col min="2" max="2" width="116.5703125" style="46" customWidth="1"/>
    <col min="3" max="3" width="83.7109375" style="22" customWidth="1"/>
    <col min="4" max="16384" width="83.7109375" style="22"/>
  </cols>
  <sheetData>
    <row r="1" spans="1:2" ht="80.25" customHeight="1">
      <c r="A1" s="36"/>
      <c r="B1" s="37" t="s">
        <v>1232</v>
      </c>
    </row>
    <row r="2" spans="1:2" ht="6" customHeight="1">
      <c r="A2" s="38"/>
      <c r="B2" s="38"/>
    </row>
    <row r="3" spans="1:2" ht="15.75">
      <c r="A3" s="10">
        <v>1</v>
      </c>
      <c r="B3" s="16" t="s">
        <v>1233</v>
      </c>
    </row>
    <row r="4" spans="1:2" ht="6" customHeight="1">
      <c r="A4" s="38"/>
      <c r="B4" s="38"/>
    </row>
    <row r="5" spans="1:2" ht="31.5">
      <c r="A5" s="10">
        <v>2</v>
      </c>
      <c r="B5" s="39" t="s">
        <v>1234</v>
      </c>
    </row>
    <row r="6" spans="1:2" ht="6" customHeight="1">
      <c r="A6" s="38"/>
      <c r="B6" s="38"/>
    </row>
    <row r="7" spans="1:2" ht="31.5">
      <c r="A7" s="10">
        <v>3</v>
      </c>
      <c r="B7" s="39" t="s">
        <v>1235</v>
      </c>
    </row>
    <row r="8" spans="1:2" ht="6" customHeight="1">
      <c r="A8" s="38"/>
      <c r="B8" s="38"/>
    </row>
    <row r="9" spans="1:2" ht="94.5">
      <c r="A9" s="10">
        <v>4</v>
      </c>
      <c r="B9" s="39" t="s">
        <v>1236</v>
      </c>
    </row>
    <row r="10" spans="1:2" ht="6" customHeight="1">
      <c r="A10" s="38"/>
      <c r="B10" s="38"/>
    </row>
    <row r="11" spans="1:2" ht="31.5">
      <c r="A11" s="10">
        <v>5</v>
      </c>
      <c r="B11" s="39" t="s">
        <v>1237</v>
      </c>
    </row>
    <row r="12" spans="1:2" ht="31.5">
      <c r="A12" s="40" t="s">
        <v>1238</v>
      </c>
      <c r="B12" s="41" t="s">
        <v>1239</v>
      </c>
    </row>
    <row r="13" spans="1:2" ht="47.25">
      <c r="A13" s="40" t="s">
        <v>1240</v>
      </c>
      <c r="B13" s="41" t="s">
        <v>1241</v>
      </c>
    </row>
    <row r="14" spans="1:2" ht="47.25">
      <c r="A14" s="40" t="s">
        <v>1242</v>
      </c>
      <c r="B14" s="41" t="s">
        <v>1243</v>
      </c>
    </row>
    <row r="15" spans="1:2" ht="6" customHeight="1">
      <c r="A15" s="38"/>
      <c r="B15" s="38"/>
    </row>
    <row r="16" spans="1:2" ht="63">
      <c r="A16" s="10">
        <v>6</v>
      </c>
      <c r="B16" s="21" t="s">
        <v>1244</v>
      </c>
    </row>
    <row r="17" spans="1:3" ht="6" customHeight="1">
      <c r="A17" s="38"/>
      <c r="B17" s="38"/>
    </row>
    <row r="18" spans="1:3" ht="31.5">
      <c r="A18" s="10">
        <v>7</v>
      </c>
      <c r="B18" s="21" t="s">
        <v>1245</v>
      </c>
      <c r="C18" s="42"/>
    </row>
    <row r="19" spans="1:3" ht="6" customHeight="1">
      <c r="A19" s="38"/>
      <c r="B19" s="38"/>
    </row>
    <row r="20" spans="1:3" ht="63">
      <c r="A20" s="10">
        <v>8</v>
      </c>
      <c r="B20" s="21" t="s">
        <v>1246</v>
      </c>
    </row>
    <row r="21" spans="1:3" ht="6" customHeight="1">
      <c r="A21" s="38"/>
      <c r="B21" s="38"/>
    </row>
    <row r="22" spans="1:3" ht="47.25">
      <c r="A22" s="10">
        <v>9</v>
      </c>
      <c r="B22" s="21" t="s">
        <v>1247</v>
      </c>
    </row>
    <row r="23" spans="1:3" ht="6" customHeight="1">
      <c r="A23" s="38"/>
      <c r="B23" s="38"/>
    </row>
    <row r="24" spans="1:3" ht="47.25">
      <c r="A24" s="10">
        <v>10</v>
      </c>
      <c r="B24" s="21" t="s">
        <v>1248</v>
      </c>
    </row>
    <row r="25" spans="1:3" ht="6" customHeight="1">
      <c r="A25" s="38"/>
      <c r="B25" s="38"/>
    </row>
    <row r="26" spans="1:3" ht="15.75">
      <c r="A26" s="10">
        <v>11</v>
      </c>
      <c r="B26" s="62" t="s">
        <v>1249</v>
      </c>
      <c r="C26" s="36"/>
    </row>
    <row r="27" spans="1:3" ht="47.25">
      <c r="A27" s="40" t="s">
        <v>1250</v>
      </c>
      <c r="B27" s="43" t="s">
        <v>1251</v>
      </c>
    </row>
    <row r="28" spans="1:3" ht="31.5">
      <c r="A28" s="40" t="s">
        <v>1252</v>
      </c>
      <c r="B28" s="43" t="s">
        <v>1253</v>
      </c>
    </row>
    <row r="29" spans="1:3" ht="110.25">
      <c r="A29" s="40" t="s">
        <v>1254</v>
      </c>
      <c r="B29" s="63" t="s">
        <v>1255</v>
      </c>
    </row>
    <row r="30" spans="1:3" ht="31.5">
      <c r="A30" s="40" t="s">
        <v>1256</v>
      </c>
      <c r="B30" s="43" t="s">
        <v>1257</v>
      </c>
    </row>
    <row r="31" spans="1:3" ht="6" customHeight="1">
      <c r="A31" s="38"/>
      <c r="B31" s="38"/>
    </row>
    <row r="32" spans="1:3" ht="15.75">
      <c r="A32" s="10">
        <v>12</v>
      </c>
      <c r="B32" s="21" t="s">
        <v>1258</v>
      </c>
    </row>
    <row r="33" spans="1:3" ht="47.25">
      <c r="A33" s="40" t="s">
        <v>1259</v>
      </c>
      <c r="B33" s="44" t="s">
        <v>1260</v>
      </c>
    </row>
    <row r="34" spans="1:3" ht="94.5">
      <c r="A34" s="40" t="s">
        <v>1261</v>
      </c>
      <c r="B34" s="44" t="s">
        <v>1262</v>
      </c>
    </row>
    <row r="35" spans="1:3" ht="6" customHeight="1">
      <c r="A35" s="38"/>
      <c r="B35" s="38"/>
    </row>
    <row r="36" spans="1:3" ht="63">
      <c r="A36" s="10">
        <v>13</v>
      </c>
      <c r="B36" s="21" t="s">
        <v>1263</v>
      </c>
    </row>
    <row r="37" spans="1:3" ht="6" customHeight="1">
      <c r="A37" s="38"/>
      <c r="B37" s="38"/>
    </row>
    <row r="38" spans="1:3" ht="15.75">
      <c r="A38" s="10">
        <v>14</v>
      </c>
      <c r="B38" s="21" t="s">
        <v>1264</v>
      </c>
    </row>
    <row r="39" spans="1:3" ht="110.25">
      <c r="A39" s="40" t="s">
        <v>1265</v>
      </c>
      <c r="B39" s="44" t="s">
        <v>1266</v>
      </c>
    </row>
    <row r="40" spans="1:3" ht="204.75">
      <c r="A40" s="40" t="s">
        <v>1267</v>
      </c>
      <c r="B40" s="44" t="s">
        <v>1268</v>
      </c>
    </row>
    <row r="41" spans="1:3" ht="6" customHeight="1">
      <c r="A41" s="38"/>
      <c r="B41" s="38"/>
    </row>
    <row r="42" spans="1:3" ht="15.75">
      <c r="A42" s="10">
        <v>15</v>
      </c>
      <c r="B42" s="44" t="s">
        <v>1269</v>
      </c>
    </row>
    <row r="43" spans="1:3" ht="6" customHeight="1">
      <c r="A43" s="38"/>
      <c r="B43" s="38"/>
    </row>
    <row r="44" spans="1:3" ht="94.5">
      <c r="A44" s="10">
        <v>16</v>
      </c>
      <c r="B44" s="21" t="s">
        <v>1270</v>
      </c>
    </row>
    <row r="45" spans="1:3" ht="6" customHeight="1">
      <c r="A45" s="38"/>
      <c r="B45" s="38"/>
    </row>
    <row r="46" spans="1:3" ht="78.75">
      <c r="A46" s="10">
        <v>17</v>
      </c>
      <c r="B46" s="21" t="s">
        <v>1271</v>
      </c>
    </row>
    <row r="47" spans="1:3" ht="6" customHeight="1">
      <c r="A47" s="38"/>
      <c r="B47" s="38"/>
    </row>
    <row r="48" spans="1:3" ht="173.25">
      <c r="A48" s="10">
        <v>18</v>
      </c>
      <c r="B48" s="21" t="s">
        <v>1272</v>
      </c>
      <c r="C48" s="36" t="s">
        <v>1273</v>
      </c>
    </row>
    <row r="49" spans="1:2" ht="6" customHeight="1">
      <c r="A49" s="38"/>
      <c r="B49" s="38"/>
    </row>
    <row r="50" spans="1:2" ht="110.25">
      <c r="A50" s="10">
        <v>19</v>
      </c>
      <c r="B50" s="21" t="s">
        <v>1274</v>
      </c>
    </row>
    <row r="51" spans="1:2" ht="6.95" customHeight="1"/>
    <row r="52" spans="1:2" ht="31.5">
      <c r="A52" s="10">
        <v>20</v>
      </c>
      <c r="B52" s="81" t="s">
        <v>1275</v>
      </c>
    </row>
  </sheetData>
  <printOptions horizontalCentered="1" gridLines="1"/>
  <pageMargins left="0.7" right="0.7" top="0.75" bottom="0.75" header="0.3" footer="0.3"/>
  <pageSetup scale="72" fitToWidth="0" fitToHeight="0" orientation="portrait" r:id="rId1"/>
  <headerFooter>
    <oddFooter>&amp;R&amp;10Table of Size Standardsd
Footnotes
As of October 1, 2017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B20"/>
  <sheetViews>
    <sheetView workbookViewId="0">
      <selection sqref="A1:B1"/>
    </sheetView>
  </sheetViews>
  <sheetFormatPr defaultRowHeight="15"/>
  <cols>
    <col min="1" max="1" width="27.7109375" style="58" customWidth="1"/>
    <col min="2" max="2" width="77.7109375" style="19" customWidth="1"/>
  </cols>
  <sheetData>
    <row r="1" spans="1:2" ht="186" customHeight="1">
      <c r="A1" s="93" t="s">
        <v>1276</v>
      </c>
      <c r="B1" s="93"/>
    </row>
    <row r="2" spans="1:2" s="18" customFormat="1">
      <c r="A2" s="55" t="s">
        <v>1277</v>
      </c>
      <c r="B2" s="17" t="s">
        <v>1278</v>
      </c>
    </row>
    <row r="3" spans="1:2" ht="60">
      <c r="A3" s="56" t="s">
        <v>1279</v>
      </c>
      <c r="B3" s="19" t="s">
        <v>1280</v>
      </c>
    </row>
    <row r="4" spans="1:2" ht="135">
      <c r="A4" s="56" t="s">
        <v>1281</v>
      </c>
      <c r="B4" s="19" t="s">
        <v>1282</v>
      </c>
    </row>
    <row r="5" spans="1:2" ht="75">
      <c r="A5" s="56" t="s">
        <v>1283</v>
      </c>
      <c r="B5" s="19" t="s">
        <v>1284</v>
      </c>
    </row>
    <row r="6" spans="1:2" ht="165">
      <c r="A6" s="57" t="s">
        <v>1285</v>
      </c>
      <c r="B6" s="19" t="s">
        <v>1286</v>
      </c>
    </row>
    <row r="7" spans="1:2" ht="90">
      <c r="A7" s="56" t="s">
        <v>3</v>
      </c>
      <c r="B7" s="19" t="s">
        <v>1287</v>
      </c>
    </row>
    <row r="8" spans="1:2" ht="60">
      <c r="A8" s="57" t="s">
        <v>149</v>
      </c>
      <c r="B8" s="19" t="s">
        <v>1288</v>
      </c>
    </row>
    <row r="9" spans="1:2" ht="120">
      <c r="A9" s="57" t="s">
        <v>1289</v>
      </c>
      <c r="B9" s="19" t="s">
        <v>1290</v>
      </c>
    </row>
    <row r="10" spans="1:2" ht="104.1" customHeight="1">
      <c r="A10" s="56" t="s">
        <v>1291</v>
      </c>
      <c r="B10" s="19" t="s">
        <v>1292</v>
      </c>
    </row>
    <row r="11" spans="1:2" ht="146.1" customHeight="1">
      <c r="A11" s="56" t="s">
        <v>1293</v>
      </c>
      <c r="B11" s="19" t="s">
        <v>1294</v>
      </c>
    </row>
    <row r="12" spans="1:2" ht="90">
      <c r="A12" s="57" t="s">
        <v>1295</v>
      </c>
      <c r="B12" s="19" t="s">
        <v>1296</v>
      </c>
    </row>
    <row r="13" spans="1:2" ht="75">
      <c r="A13" s="56" t="s">
        <v>1297</v>
      </c>
      <c r="B13" s="19" t="s">
        <v>1298</v>
      </c>
    </row>
    <row r="14" spans="1:2" ht="270">
      <c r="A14" s="56" t="s">
        <v>4</v>
      </c>
      <c r="B14" s="19" t="s">
        <v>1299</v>
      </c>
    </row>
    <row r="15" spans="1:2" ht="122.25">
      <c r="A15" s="56" t="s">
        <v>1300</v>
      </c>
      <c r="B15" s="19" t="s">
        <v>1301</v>
      </c>
    </row>
    <row r="16" spans="1:2" ht="30">
      <c r="A16" s="56" t="s">
        <v>1302</v>
      </c>
      <c r="B16" s="19" t="s">
        <v>1303</v>
      </c>
    </row>
    <row r="17" spans="1:2" ht="120">
      <c r="A17" s="56" t="s">
        <v>1304</v>
      </c>
      <c r="B17" s="19" t="s">
        <v>1305</v>
      </c>
    </row>
    <row r="18" spans="1:2" ht="120">
      <c r="A18" s="56" t="s">
        <v>1306</v>
      </c>
      <c r="B18" s="19" t="s">
        <v>1307</v>
      </c>
    </row>
    <row r="19" spans="1:2" ht="105">
      <c r="A19" s="56" t="s">
        <v>1308</v>
      </c>
      <c r="B19" s="19" t="s">
        <v>1309</v>
      </c>
    </row>
    <row r="20" spans="1:2" ht="105">
      <c r="A20" s="56" t="s">
        <v>1310</v>
      </c>
      <c r="B20" s="19" t="s">
        <v>1311</v>
      </c>
    </row>
  </sheetData>
  <sortState xmlns:xlrd2="http://schemas.microsoft.com/office/spreadsheetml/2017/richdata2" ref="A3:B20">
    <sortCondition ref="A3:A20"/>
  </sortState>
  <mergeCells count="1">
    <mergeCell ref="A1:B1"/>
  </mergeCells>
  <hyperlinks>
    <hyperlink ref="A3" r:id="rId1" xr:uid="{00000000-0004-0000-0300-000000000000}"/>
    <hyperlink ref="A4" r:id="rId2" xr:uid="{00000000-0004-0000-0300-000001000000}"/>
    <hyperlink ref="A5" r:id="rId3" location="13:1.0.1.1.17.1.267.5" xr:uid="{00000000-0004-0000-0300-000002000000}"/>
    <hyperlink ref="A18" r:id="rId4" xr:uid="{00000000-0004-0000-0300-000003000000}"/>
    <hyperlink ref="A6" r:id="rId5" xr:uid="{00000000-0004-0000-0300-000004000000}"/>
    <hyperlink ref="A7" r:id="rId6" location="13:1.0.1.1.17.1.267.6" xr:uid="{00000000-0004-0000-0300-000005000000}"/>
    <hyperlink ref="A8" location="footnotes!A1" display="Footnotes" xr:uid="{00000000-0004-0000-0300-000006000000}"/>
    <hyperlink ref="A9" r:id="rId7" xr:uid="{00000000-0004-0000-0300-000007000000}"/>
    <hyperlink ref="A10" r:id="rId8" xr:uid="{00000000-0004-0000-0300-000008000000}"/>
    <hyperlink ref="A13" r:id="rId9" location="13:1.0.1.1.17.1.267.2" xr:uid="{00000000-0004-0000-0300-000009000000}"/>
    <hyperlink ref="A11" r:id="rId10" xr:uid="{00000000-0004-0000-0300-00000A000000}"/>
    <hyperlink ref="A12" r:id="rId11" xr:uid="{00000000-0004-0000-0300-00000B000000}"/>
    <hyperlink ref="A14" r:id="rId12" location="13:1.0.1.1.17.1.267.4" xr:uid="{00000000-0004-0000-0300-00000C000000}"/>
    <hyperlink ref="A15" r:id="rId13" xr:uid="{00000000-0004-0000-0300-00000D000000}"/>
    <hyperlink ref="A17" r:id="rId14" location="13:1.0.1.1.17.1.267.5" xr:uid="{00000000-0004-0000-0300-00000E000000}"/>
    <hyperlink ref="A19" r:id="rId15" xr:uid="{00000000-0004-0000-0300-00000F000000}"/>
    <hyperlink ref="A20" r:id="rId16" xr:uid="{00000000-0004-0000-0300-000010000000}"/>
    <hyperlink ref="A16" r:id="rId17" location="wp1086824" xr:uid="{00000000-0004-0000-0300-000011000000}"/>
  </hyperlinks>
  <printOptions gridLines="1"/>
  <pageMargins left="0.7" right="0.7" top="0.75" bottom="0.75" header="0.3" footer="0.3"/>
  <pageSetup scale="85" fitToHeight="26" orientation="portrait" r:id="rId18"/>
  <headerFooter>
    <oddFooter>&amp;R&amp;10Table of Size Standards
Definitions
As of October 1, 2017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499984740745262"/>
  </sheetPr>
  <dimension ref="A1:C6"/>
  <sheetViews>
    <sheetView workbookViewId="0">
      <selection activeCell="A2" sqref="A2"/>
    </sheetView>
  </sheetViews>
  <sheetFormatPr defaultColWidth="8.7109375" defaultRowHeight="15"/>
  <cols>
    <col min="1" max="2" width="50.7109375" style="69" customWidth="1"/>
    <col min="3" max="3" width="9.140625" style="69" customWidth="1"/>
    <col min="4" max="16384" width="8.7109375" style="69"/>
  </cols>
  <sheetData>
    <row r="1" spans="1:3" ht="45" thickTop="1">
      <c r="A1" s="73" t="s">
        <v>1312</v>
      </c>
      <c r="B1" s="76"/>
    </row>
    <row r="2" spans="1:3" ht="120">
      <c r="A2" s="74" t="s">
        <v>1313</v>
      </c>
      <c r="B2" s="77" t="s">
        <v>1314</v>
      </c>
    </row>
    <row r="3" spans="1:3" ht="134.25">
      <c r="A3" s="74" t="s">
        <v>1315</v>
      </c>
      <c r="B3" s="78" t="s">
        <v>1316</v>
      </c>
    </row>
    <row r="4" spans="1:3" ht="120">
      <c r="A4" s="70" t="s">
        <v>1317</v>
      </c>
      <c r="B4" s="75" t="s">
        <v>1318</v>
      </c>
    </row>
    <row r="5" spans="1:3" s="71" customFormat="1" ht="41.25" customHeight="1">
      <c r="A5" s="79" t="s">
        <v>1319</v>
      </c>
      <c r="B5" s="80"/>
    </row>
    <row r="6" spans="1:3" ht="100.5" customHeight="1">
      <c r="A6" s="83" t="s">
        <v>1320</v>
      </c>
      <c r="B6" s="83" t="s">
        <v>1321</v>
      </c>
      <c r="C6" s="72"/>
    </row>
  </sheetData>
  <printOptions horizontalCentered="1"/>
  <pageMargins left="0.7" right="0.7" top="0.75" bottom="0.75" header="0.3" footer="0.3"/>
  <pageSetup scale="79" fitToWidth="0" fitToHeight="0" orientation="portrait" r:id="rId1"/>
  <headerFooter>
    <oddFooter>&amp;R&amp;10Table of Size Standards
Contacts
As of October 1, 2017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CJJORDAN</dc:creator>
  <cp:keywords/>
  <dc:description/>
  <cp:lastModifiedBy>Castilla, Samuel S.</cp:lastModifiedBy>
  <cp:revision/>
  <dcterms:created xsi:type="dcterms:W3CDTF">2010-01-08T16:19:46Z</dcterms:created>
  <dcterms:modified xsi:type="dcterms:W3CDTF">2023-08-24T18:02:11Z</dcterms:modified>
  <cp:category/>
  <cp:contentStatus/>
</cp:coreProperties>
</file>